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00"/>
  </bookViews>
  <sheets>
    <sheet name="Rekap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<sst xmlns="http://schemas.openxmlformats.org/spreadsheetml/2006/main" count="8" uniqueCount="8">
  <si>
    <t>Kegiatan (Tempat)</t>
  </si>
  <si>
    <t>Kegiatan Ke</t>
  </si>
  <si>
    <t>Tanggal Kegiatan</t>
  </si>
  <si>
    <t>Disinfeksi</t>
  </si>
  <si>
    <t>Pemakaman</t>
  </si>
  <si>
    <t>Monev</t>
  </si>
  <si>
    <t>Patroli/Razia</t>
  </si>
  <si>
    <t>Swab Tes</t>
  </si>
</sst>
</file>

<file path=xl/styles.xml><?xml version="1.0" encoding="utf-8"?>
<styleSheet xmlns="http://schemas.openxmlformats.org/spreadsheetml/2006/main">
  <numFmts count="5">
    <numFmt numFmtId="176" formatCode="[$-421]dddd\,\ dd\ mmmm\ yyyy;@"/>
    <numFmt numFmtId="42" formatCode="_-&quot;£&quot;* #,##0_-;\-&quot;£&quot;* #,##0_-;_-&quot;£&quot;* &quot;-&quot;_-;_-@_-"/>
    <numFmt numFmtId="43" formatCode="_-* #,##0.00_-;\-* #,##0.00_-;_-* &quot;-&quot;??_-;_-@_-"/>
    <numFmt numFmtId="41" formatCode="_-* #,##0_-;\-* #,##0_-;_-* &quot;-&quot;_-;_-@_-"/>
    <numFmt numFmtId="44" formatCode="_-&quot;£&quot;* #,##0.00_-;\-&quot;£&quot;* #,##0.00_-;_-&quot;£&quot;* &quot;-&quot;??_-;_-@_-"/>
  </numFmts>
  <fonts count="23">
    <font>
      <sz val="11"/>
      <color theme="1"/>
      <name val="Calibri"/>
      <charset val="1"/>
      <scheme val="minor"/>
    </font>
    <font>
      <b/>
      <sz val="14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sz val="11"/>
      <color theme="1"/>
      <name val="Calibri"/>
      <charset val="134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8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00610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1"/>
      <color rgb="FF3F3F3F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9C6500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rgb="FFFF0000"/>
      <name val="Calibri"/>
      <charset val="0"/>
      <scheme val="minor"/>
    </font>
    <font>
      <i/>
      <sz val="11"/>
      <color rgb="FF7F7F7F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</fills>
  <borders count="14">
    <border>
      <left/>
      <right/>
      <top/>
      <bottom/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0" fontId="5" fillId="22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5" fillId="27" borderId="0" applyNumberFormat="false" applyBorder="false" applyAlignment="false" applyProtection="false">
      <alignment vertical="center"/>
    </xf>
    <xf numFmtId="0" fontId="5" fillId="30" borderId="0" applyNumberFormat="false" applyBorder="false" applyAlignment="false" applyProtection="false">
      <alignment vertical="center"/>
    </xf>
    <xf numFmtId="0" fontId="6" fillId="32" borderId="0" applyNumberFormat="false" applyBorder="false" applyAlignment="false" applyProtection="false">
      <alignment vertical="center"/>
    </xf>
    <xf numFmtId="0" fontId="6" fillId="29" borderId="0" applyNumberFormat="false" applyBorder="false" applyAlignment="false" applyProtection="false">
      <alignment vertical="center"/>
    </xf>
    <xf numFmtId="0" fontId="5" fillId="24" borderId="0" applyNumberFormat="false" applyBorder="false" applyAlignment="false" applyProtection="false">
      <alignment vertical="center"/>
    </xf>
    <xf numFmtId="0" fontId="5" fillId="28" borderId="0" applyNumberFormat="false" applyBorder="false" applyAlignment="false" applyProtection="false">
      <alignment vertical="center"/>
    </xf>
    <xf numFmtId="0" fontId="6" fillId="15" borderId="0" applyNumberFormat="false" applyBorder="false" applyAlignment="false" applyProtection="false">
      <alignment vertical="center"/>
    </xf>
    <xf numFmtId="0" fontId="5" fillId="25" borderId="0" applyNumberFormat="false" applyBorder="false" applyAlignment="false" applyProtection="false">
      <alignment vertical="center"/>
    </xf>
    <xf numFmtId="0" fontId="20" fillId="0" borderId="13" applyNumberFormat="false" applyFill="false" applyAlignment="false" applyProtection="false">
      <alignment vertical="center"/>
    </xf>
    <xf numFmtId="0" fontId="6" fillId="19" borderId="0" applyNumberFormat="false" applyBorder="false" applyAlignment="false" applyProtection="false">
      <alignment vertical="center"/>
    </xf>
    <xf numFmtId="0" fontId="5" fillId="18" borderId="0" applyNumberFormat="false" applyBorder="false" applyAlignment="false" applyProtection="false">
      <alignment vertical="center"/>
    </xf>
    <xf numFmtId="0" fontId="5" fillId="17" borderId="0" applyNumberFormat="false" applyBorder="false" applyAlignment="false" applyProtection="false">
      <alignment vertical="center"/>
    </xf>
    <xf numFmtId="0" fontId="6" fillId="21" borderId="0" applyNumberFormat="false" applyBorder="false" applyAlignment="false" applyProtection="false">
      <alignment vertical="center"/>
    </xf>
    <xf numFmtId="0" fontId="6" fillId="16" borderId="0" applyNumberFormat="false" applyBorder="false" applyAlignment="false" applyProtection="false">
      <alignment vertical="center"/>
    </xf>
    <xf numFmtId="0" fontId="5" fillId="13" borderId="0" applyNumberFormat="false" applyBorder="false" applyAlignment="false" applyProtection="false">
      <alignment vertical="center"/>
    </xf>
    <xf numFmtId="0" fontId="6" fillId="31" borderId="0" applyNumberFormat="false" applyBorder="false" applyAlignment="false" applyProtection="false">
      <alignment vertical="center"/>
    </xf>
    <xf numFmtId="0" fontId="6" fillId="26" borderId="0" applyNumberFormat="false" applyBorder="false" applyAlignment="false" applyProtection="false">
      <alignment vertical="center"/>
    </xf>
    <xf numFmtId="0" fontId="5" fillId="11" borderId="0" applyNumberFormat="false" applyBorder="false" applyAlignment="false" applyProtection="false">
      <alignment vertical="center"/>
    </xf>
    <xf numFmtId="0" fontId="19" fillId="23" borderId="0" applyNumberFormat="false" applyBorder="false" applyAlignment="false" applyProtection="false">
      <alignment vertical="center"/>
    </xf>
    <xf numFmtId="0" fontId="5" fillId="20" borderId="0" applyNumberFormat="false" applyBorder="false" applyAlignment="false" applyProtection="false">
      <alignment vertical="center"/>
    </xf>
    <xf numFmtId="0" fontId="16" fillId="12" borderId="0" applyNumberFormat="false" applyBorder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  <xf numFmtId="0" fontId="15" fillId="0" borderId="11" applyNumberFormat="false" applyFill="false" applyAlignment="false" applyProtection="false">
      <alignment vertical="center"/>
    </xf>
    <xf numFmtId="0" fontId="14" fillId="7" borderId="9" applyNumberFormat="false" applyAlignment="false" applyProtection="false">
      <alignment vertical="center"/>
    </xf>
    <xf numFmtId="44" fontId="4" fillId="0" borderId="0" applyFont="false" applyFill="false" applyBorder="false" applyAlignment="false" applyProtection="false">
      <alignment vertical="center"/>
    </xf>
    <xf numFmtId="0" fontId="6" fillId="9" borderId="0" applyNumberFormat="false" applyBorder="false" applyAlignment="false" applyProtection="false">
      <alignment vertical="center"/>
    </xf>
    <xf numFmtId="0" fontId="4" fillId="10" borderId="10" applyNumberFormat="false" applyFont="false" applyAlignment="false" applyProtection="false">
      <alignment vertical="center"/>
    </xf>
    <xf numFmtId="0" fontId="12" fillId="8" borderId="7" applyNumberFormat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11" fillId="7" borderId="7" applyNumberFormat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9" fillId="0" borderId="6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3" fillId="0" borderId="8" applyNumberFormat="false" applyFill="false" applyAlignment="false" applyProtection="false">
      <alignment vertical="center"/>
    </xf>
    <xf numFmtId="41" fontId="4" fillId="0" borderId="0" applyFont="false" applyFill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42" fontId="4" fillId="0" borderId="0" applyFont="false" applyFill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0" fontId="18" fillId="0" borderId="8" applyNumberFormat="false" applyFill="false" applyAlignment="false" applyProtection="false">
      <alignment vertical="center"/>
    </xf>
    <xf numFmtId="43" fontId="4" fillId="0" borderId="0" applyFont="false" applyFill="false" applyBorder="false" applyAlignment="false" applyProtection="false">
      <alignment vertical="center"/>
    </xf>
    <xf numFmtId="0" fontId="17" fillId="14" borderId="12" applyNumberFormat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9" fontId="4" fillId="0" borderId="0" applyFont="false" applyFill="false" applyBorder="false" applyAlignment="false" applyProtection="false">
      <alignment vertical="center"/>
    </xf>
    <xf numFmtId="0" fontId="3" fillId="0" borderId="0" applyNumberFormat="false" applyFill="false" applyBorder="false" applyAlignment="false" applyProtection="false">
      <alignment vertical="center"/>
    </xf>
  </cellStyleXfs>
  <cellXfs count="12">
    <xf numFmtId="0" fontId="0" fillId="0" borderId="0" xfId="0"/>
    <xf numFmtId="0" fontId="0" fillId="0" borderId="0" xfId="0" applyAlignment="true">
      <alignment horizontal="center"/>
    </xf>
    <xf numFmtId="0" fontId="1" fillId="0" borderId="1" xfId="0" applyFont="true" applyBorder="true" applyAlignment="true">
      <alignment horizontal="center" vertical="center"/>
    </xf>
    <xf numFmtId="0" fontId="2" fillId="0" borderId="2" xfId="0" applyFont="true" applyBorder="true" applyAlignment="true">
      <alignment horizontal="center"/>
    </xf>
    <xf numFmtId="0" fontId="0" fillId="0" borderId="2" xfId="0" applyBorder="true" applyAlignment="true">
      <alignment horizontal="center"/>
    </xf>
    <xf numFmtId="0" fontId="1" fillId="0" borderId="3" xfId="0" applyFont="true" applyBorder="true" applyAlignment="true">
      <alignment horizontal="center" vertical="center"/>
    </xf>
    <xf numFmtId="176" fontId="0" fillId="0" borderId="4" xfId="0" applyNumberFormat="true" applyBorder="true" applyAlignment="true">
      <alignment horizontal="left" vertical="center" wrapText="true"/>
    </xf>
    <xf numFmtId="0" fontId="2" fillId="0" borderId="4" xfId="0" applyFont="true" applyBorder="true" applyAlignment="true">
      <alignment horizontal="center"/>
    </xf>
    <xf numFmtId="0" fontId="1" fillId="0" borderId="5" xfId="0" applyFont="true" applyBorder="true" applyAlignment="true">
      <alignment horizontal="center" vertical="center"/>
    </xf>
    <xf numFmtId="0" fontId="0" fillId="0" borderId="0" xfId="0" applyAlignment="true"/>
    <xf numFmtId="0" fontId="2" fillId="0" borderId="2" xfId="0" applyFont="true" applyFill="true" applyBorder="true" applyAlignment="true">
      <alignment horizontal="center"/>
    </xf>
    <xf numFmtId="0" fontId="0" fillId="0" borderId="2" xfId="0" applyBorder="true"/>
  </cellXfs>
  <cellStyles count="49">
    <cellStyle name="Normal" xfId="0" builtinId="0"/>
    <cellStyle name="60% - Accent6" xfId="1" builtinId="52"/>
    <cellStyle name="40% - Accent6" xfId="2" builtinId="51"/>
    <cellStyle name="60% - Accent5" xfId="3" builtinId="48"/>
    <cellStyle name="Accent6" xfId="4" builtinId="49"/>
    <cellStyle name="40% - Accent5" xfId="5" builtinId="47"/>
    <cellStyle name="20% - Accent5" xfId="6" builtinId="46"/>
    <cellStyle name="60% - Accent4" xfId="7" builtinId="44"/>
    <cellStyle name="Accent5" xfId="8" builtinId="45"/>
    <cellStyle name="40% - Accent4" xfId="9" builtinId="43"/>
    <cellStyle name="Accent4" xfId="10" builtinId="41"/>
    <cellStyle name="Linked Cell" xfId="11" builtinId="24"/>
    <cellStyle name="40% - Accent3" xfId="12" builtinId="39"/>
    <cellStyle name="60% - Accent2" xfId="13" builtinId="36"/>
    <cellStyle name="Accent3" xfId="14" builtinId="37"/>
    <cellStyle name="40% - Accent2" xfId="15" builtinId="35"/>
    <cellStyle name="20% - Accent2" xfId="16" builtinId="34"/>
    <cellStyle name="Accent2" xfId="17" builtinId="33"/>
    <cellStyle name="40% - Accent1" xfId="18" builtinId="31"/>
    <cellStyle name="20% - Accent1" xfId="19" builtinId="30"/>
    <cellStyle name="Accent1" xfId="20" builtinId="29"/>
    <cellStyle name="Neutral" xfId="21" builtinId="28"/>
    <cellStyle name="60% - Accent1" xfId="22" builtinId="32"/>
    <cellStyle name="Bad" xfId="23" builtinId="27"/>
    <cellStyle name="20% - Accent4" xfId="24" builtinId="42"/>
    <cellStyle name="Total" xfId="25" builtinId="25"/>
    <cellStyle name="Output" xfId="26" builtinId="21"/>
    <cellStyle name="Currency" xfId="27" builtinId="4"/>
    <cellStyle name="20% - Accent3" xfId="28" builtinId="38"/>
    <cellStyle name="Note" xfId="29" builtinId="10"/>
    <cellStyle name="Input" xfId="30" builtinId="20"/>
    <cellStyle name="Heading 4" xfId="31" builtinId="19"/>
    <cellStyle name="Calculation" xfId="32" builtinId="22"/>
    <cellStyle name="Good" xfId="33" builtinId="26"/>
    <cellStyle name="Heading 3" xfId="34" builtinId="18"/>
    <cellStyle name="CExplanatory Text" xfId="35" builtinId="53"/>
    <cellStyle name="Heading 1" xfId="36" builtinId="16"/>
    <cellStyle name="Comma [0]" xfId="37" builtinId="6"/>
    <cellStyle name="20% - Accent6" xfId="38" builtinId="50"/>
    <cellStyle name="Title" xfId="39" builtinId="15"/>
    <cellStyle name="Currency [0]" xfId="40" builtinId="7"/>
    <cellStyle name="Warning Text" xfId="41" builtinId="11"/>
    <cellStyle name="Followed Hyperlink" xfId="42" builtinId="9"/>
    <cellStyle name="Heading 2" xfId="43" builtinId="17"/>
    <cellStyle name="Comma" xfId="44" builtinId="3"/>
    <cellStyle name="Check Cell" xfId="45" builtinId="23"/>
    <cellStyle name="60% - Accent3" xfId="46" builtinId="40"/>
    <cellStyle name="Percent" xfId="47" builtinId="5"/>
    <cellStyle name="Hyperlink" xfId="48" builtinId="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edia/mayones/DATA%20SEKTOR/2021/Satu%20Data%20Purbalingga/BPBD/Kegiatan%20Covid-19%202020/10.%20Desember%20(Semua%20Kegiatan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18"/>
      <sheetName val="219"/>
      <sheetName val="220"/>
      <sheetName val="221"/>
      <sheetName val="222"/>
      <sheetName val="223"/>
      <sheetName val="224"/>
      <sheetName val="225"/>
      <sheetName val="226"/>
      <sheetName val="227"/>
      <sheetName val="228"/>
      <sheetName val="229"/>
      <sheetName val="230"/>
      <sheetName val="231"/>
      <sheetName val="232"/>
      <sheetName val="233"/>
      <sheetName val="234"/>
      <sheetName val="235"/>
      <sheetName val="236"/>
      <sheetName val="237"/>
      <sheetName val="238"/>
      <sheetName val="239"/>
      <sheetName val="240"/>
      <sheetName val="241"/>
      <sheetName val="242"/>
      <sheetName val="243"/>
      <sheetName val="244"/>
      <sheetName val="245"/>
      <sheetName val="246"/>
      <sheetName val="247"/>
      <sheetName val="248"/>
      <sheetName val="249"/>
    </sheetNames>
    <sheetDataSet>
      <sheetData sheetId="0">
        <row r="7">
          <cell r="B7">
            <v>44166</v>
          </cell>
        </row>
      </sheetData>
      <sheetData sheetId="1">
        <row r="7">
          <cell r="B7">
            <v>44167</v>
          </cell>
        </row>
      </sheetData>
      <sheetData sheetId="2">
        <row r="7">
          <cell r="B7">
            <v>44168</v>
          </cell>
        </row>
      </sheetData>
      <sheetData sheetId="3">
        <row r="7">
          <cell r="B7">
            <v>44169</v>
          </cell>
        </row>
      </sheetData>
      <sheetData sheetId="4">
        <row r="7">
          <cell r="B7">
            <v>44170</v>
          </cell>
        </row>
      </sheetData>
      <sheetData sheetId="5">
        <row r="7">
          <cell r="B7">
            <v>44171</v>
          </cell>
        </row>
      </sheetData>
      <sheetData sheetId="6">
        <row r="7">
          <cell r="B7">
            <v>44172</v>
          </cell>
        </row>
      </sheetData>
      <sheetData sheetId="7">
        <row r="7">
          <cell r="B7">
            <v>44173</v>
          </cell>
        </row>
      </sheetData>
      <sheetData sheetId="8">
        <row r="7">
          <cell r="B7">
            <v>44174</v>
          </cell>
        </row>
      </sheetData>
      <sheetData sheetId="9">
        <row r="7">
          <cell r="B7">
            <v>44175</v>
          </cell>
        </row>
      </sheetData>
      <sheetData sheetId="10">
        <row r="7">
          <cell r="B7">
            <v>44176</v>
          </cell>
        </row>
      </sheetData>
      <sheetData sheetId="11">
        <row r="7">
          <cell r="B7">
            <v>44177</v>
          </cell>
        </row>
      </sheetData>
      <sheetData sheetId="12">
        <row r="7">
          <cell r="B7">
            <v>44178</v>
          </cell>
        </row>
      </sheetData>
      <sheetData sheetId="13">
        <row r="7">
          <cell r="B7">
            <v>44179</v>
          </cell>
        </row>
      </sheetData>
      <sheetData sheetId="14">
        <row r="7">
          <cell r="B7">
            <v>44180</v>
          </cell>
        </row>
      </sheetData>
      <sheetData sheetId="15">
        <row r="7">
          <cell r="B7">
            <v>44181</v>
          </cell>
        </row>
      </sheetData>
      <sheetData sheetId="16">
        <row r="7">
          <cell r="B7">
            <v>44182</v>
          </cell>
        </row>
      </sheetData>
      <sheetData sheetId="17">
        <row r="7">
          <cell r="B7">
            <v>44183</v>
          </cell>
        </row>
      </sheetData>
      <sheetData sheetId="18">
        <row r="7">
          <cell r="B7">
            <v>44184</v>
          </cell>
        </row>
      </sheetData>
      <sheetData sheetId="19">
        <row r="7">
          <cell r="B7">
            <v>44185</v>
          </cell>
        </row>
      </sheetData>
      <sheetData sheetId="20">
        <row r="7">
          <cell r="B7">
            <v>44186</v>
          </cell>
        </row>
      </sheetData>
      <sheetData sheetId="21">
        <row r="7">
          <cell r="B7">
            <v>44186</v>
          </cell>
        </row>
      </sheetData>
      <sheetData sheetId="22">
        <row r="7">
          <cell r="B7">
            <v>44187</v>
          </cell>
        </row>
      </sheetData>
      <sheetData sheetId="23">
        <row r="7">
          <cell r="B7">
            <v>44188</v>
          </cell>
        </row>
      </sheetData>
      <sheetData sheetId="24">
        <row r="7">
          <cell r="B7">
            <v>44189</v>
          </cell>
        </row>
      </sheetData>
      <sheetData sheetId="25">
        <row r="7">
          <cell r="B7">
            <v>44190</v>
          </cell>
        </row>
      </sheetData>
      <sheetData sheetId="26">
        <row r="7">
          <cell r="B7">
            <v>44191</v>
          </cell>
        </row>
      </sheetData>
      <sheetData sheetId="27">
        <row r="7">
          <cell r="B7">
            <v>44192</v>
          </cell>
        </row>
      </sheetData>
      <sheetData sheetId="28">
        <row r="7">
          <cell r="B7">
            <v>44193</v>
          </cell>
        </row>
      </sheetData>
      <sheetData sheetId="29">
        <row r="7">
          <cell r="B7">
            <v>44194</v>
          </cell>
        </row>
      </sheetData>
      <sheetData sheetId="30">
        <row r="7">
          <cell r="B7">
            <v>44195</v>
          </cell>
        </row>
      </sheetData>
      <sheetData sheetId="31">
        <row r="7">
          <cell r="B7">
            <v>44196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D3:N37"/>
  <sheetViews>
    <sheetView tabSelected="1" topLeftCell="C1" workbookViewId="0">
      <selection activeCell="L23" sqref="L23"/>
    </sheetView>
  </sheetViews>
  <sheetFormatPr defaultColWidth="9" defaultRowHeight="14.25"/>
  <cols>
    <col min="1" max="3" width="9.14166666666667"/>
    <col min="4" max="4" width="11.425" style="1" customWidth="true"/>
    <col min="5" max="5" width="29.75" style="1" customWidth="true"/>
    <col min="6" max="6" width="9.70833333333333" style="1" customWidth="true"/>
    <col min="7" max="7" width="11.8583333333333" style="1" customWidth="true"/>
    <col min="8" max="8" width="7.28333333333333" style="1" customWidth="true"/>
    <col min="9" max="9" width="12.2833333333333" customWidth="true"/>
  </cols>
  <sheetData>
    <row r="3" ht="26.25" customHeight="true" spans="4:14">
      <c r="D3" s="2" t="s">
        <v>0</v>
      </c>
      <c r="E3" s="5"/>
      <c r="F3" s="5"/>
      <c r="G3" s="5"/>
      <c r="H3" s="5"/>
      <c r="I3" s="5"/>
      <c r="J3" s="8"/>
      <c r="K3" s="9"/>
      <c r="L3" s="9"/>
      <c r="M3" s="9"/>
      <c r="N3" s="9"/>
    </row>
    <row r="4" spans="4:10">
      <c r="D4" s="3" t="s">
        <v>1</v>
      </c>
      <c r="E4" s="3" t="s">
        <v>2</v>
      </c>
      <c r="F4" s="3" t="s">
        <v>3</v>
      </c>
      <c r="G4" s="3" t="s">
        <v>4</v>
      </c>
      <c r="H4" s="3" t="s">
        <v>5</v>
      </c>
      <c r="I4" s="3" t="s">
        <v>6</v>
      </c>
      <c r="J4" s="10" t="s">
        <v>7</v>
      </c>
    </row>
    <row r="5" spans="4:10">
      <c r="D5" s="4">
        <v>218</v>
      </c>
      <c r="E5" s="6">
        <f>'[1]218'!$B$7</f>
        <v>44166</v>
      </c>
      <c r="F5" s="4"/>
      <c r="G5" s="4">
        <v>3</v>
      </c>
      <c r="H5" s="4"/>
      <c r="I5" s="4"/>
      <c r="J5" s="4"/>
    </row>
    <row r="6" spans="4:10">
      <c r="D6" s="4">
        <v>219</v>
      </c>
      <c r="E6" s="6">
        <f>'[1]219'!$B$7</f>
        <v>44167</v>
      </c>
      <c r="F6" s="4">
        <v>6</v>
      </c>
      <c r="G6" s="4">
        <v>3</v>
      </c>
      <c r="H6" s="4"/>
      <c r="I6" s="4"/>
      <c r="J6" s="4"/>
    </row>
    <row r="7" spans="4:10">
      <c r="D7" s="4">
        <v>220</v>
      </c>
      <c r="E7" s="6">
        <f>'[1]220'!$B$7</f>
        <v>44168</v>
      </c>
      <c r="F7" s="4">
        <v>4</v>
      </c>
      <c r="G7" s="4">
        <v>1</v>
      </c>
      <c r="H7" s="4"/>
      <c r="I7" s="4"/>
      <c r="J7" s="4"/>
    </row>
    <row r="8" spans="4:10">
      <c r="D8" s="4">
        <v>221</v>
      </c>
      <c r="E8" s="6">
        <f>'[1]221'!$B$7</f>
        <v>44169</v>
      </c>
      <c r="F8" s="4"/>
      <c r="G8" s="4">
        <v>2</v>
      </c>
      <c r="H8" s="4"/>
      <c r="I8" s="4"/>
      <c r="J8" s="4"/>
    </row>
    <row r="9" spans="4:10">
      <c r="D9" s="4">
        <v>222</v>
      </c>
      <c r="E9" s="6">
        <f>'[1]222'!$B$7</f>
        <v>44170</v>
      </c>
      <c r="F9" s="4"/>
      <c r="G9" s="4">
        <v>1</v>
      </c>
      <c r="H9" s="4"/>
      <c r="I9" s="4"/>
      <c r="J9" s="4"/>
    </row>
    <row r="10" spans="4:10">
      <c r="D10" s="4">
        <v>223</v>
      </c>
      <c r="E10" s="6">
        <f>'[1]223'!$B$7</f>
        <v>44171</v>
      </c>
      <c r="F10" s="4"/>
      <c r="G10" s="4">
        <v>3</v>
      </c>
      <c r="H10" s="4"/>
      <c r="I10" s="4"/>
      <c r="J10" s="4"/>
    </row>
    <row r="11" spans="4:10">
      <c r="D11" s="4">
        <v>224</v>
      </c>
      <c r="E11" s="6">
        <f>'[1]224'!$B$7</f>
        <v>44172</v>
      </c>
      <c r="F11" s="4">
        <v>3</v>
      </c>
      <c r="G11" s="4">
        <v>7</v>
      </c>
      <c r="H11" s="4"/>
      <c r="I11" s="4"/>
      <c r="J11" s="4"/>
    </row>
    <row r="12" spans="4:10">
      <c r="D12" s="4">
        <v>225</v>
      </c>
      <c r="E12" s="6">
        <f>'[1]225'!$B$7</f>
        <v>44173</v>
      </c>
      <c r="F12" s="4">
        <v>5</v>
      </c>
      <c r="G12" s="4">
        <v>2</v>
      </c>
      <c r="H12" s="4"/>
      <c r="I12" s="4"/>
      <c r="J12" s="4"/>
    </row>
    <row r="13" spans="4:10">
      <c r="D13" s="4">
        <v>226</v>
      </c>
      <c r="E13" s="6">
        <f>'[1]226'!$B$7</f>
        <v>44174</v>
      </c>
      <c r="F13" s="4"/>
      <c r="G13" s="4">
        <v>4</v>
      </c>
      <c r="H13" s="4"/>
      <c r="I13" s="4"/>
      <c r="J13" s="4"/>
    </row>
    <row r="14" spans="4:10">
      <c r="D14" s="4">
        <v>227</v>
      </c>
      <c r="E14" s="6">
        <f>'[1]227'!$B$7</f>
        <v>44175</v>
      </c>
      <c r="F14" s="4">
        <v>5</v>
      </c>
      <c r="G14" s="4">
        <v>1</v>
      </c>
      <c r="H14" s="4"/>
      <c r="I14" s="4"/>
      <c r="J14" s="4"/>
    </row>
    <row r="15" spans="4:10">
      <c r="D15" s="4">
        <v>228</v>
      </c>
      <c r="E15" s="6">
        <f>'[1]228'!$B$7</f>
        <v>44176</v>
      </c>
      <c r="F15" s="4">
        <v>2</v>
      </c>
      <c r="G15" s="4">
        <v>4</v>
      </c>
      <c r="H15" s="4"/>
      <c r="I15" s="4"/>
      <c r="J15" s="4"/>
    </row>
    <row r="16" spans="4:10">
      <c r="D16" s="4">
        <v>229</v>
      </c>
      <c r="E16" s="6">
        <f>'[1]229'!$B$7</f>
        <v>44177</v>
      </c>
      <c r="F16" s="4"/>
      <c r="G16" s="4">
        <v>1</v>
      </c>
      <c r="H16" s="4"/>
      <c r="I16" s="4"/>
      <c r="J16" s="4"/>
    </row>
    <row r="17" spans="4:10">
      <c r="D17" s="4">
        <v>230</v>
      </c>
      <c r="E17" s="6">
        <f>'[1]230'!$B$7</f>
        <v>44178</v>
      </c>
      <c r="F17" s="4"/>
      <c r="G17" s="4">
        <v>1</v>
      </c>
      <c r="H17" s="4"/>
      <c r="I17" s="4"/>
      <c r="J17" s="4"/>
    </row>
    <row r="18" spans="4:10">
      <c r="D18" s="4">
        <v>231</v>
      </c>
      <c r="E18" s="6">
        <f>'[1]231'!$B$7</f>
        <v>44179</v>
      </c>
      <c r="F18" s="4"/>
      <c r="G18" s="4">
        <v>2</v>
      </c>
      <c r="H18" s="4"/>
      <c r="I18" s="4"/>
      <c r="J18" s="4"/>
    </row>
    <row r="19" spans="4:10">
      <c r="D19" s="4">
        <v>232</v>
      </c>
      <c r="E19" s="6">
        <f>'[1]232'!$B$7</f>
        <v>44180</v>
      </c>
      <c r="F19" s="4">
        <v>6</v>
      </c>
      <c r="G19" s="4">
        <v>4</v>
      </c>
      <c r="H19" s="4"/>
      <c r="I19" s="4"/>
      <c r="J19" s="4"/>
    </row>
    <row r="20" spans="4:10">
      <c r="D20" s="4">
        <v>233</v>
      </c>
      <c r="E20" s="6">
        <f>'[1]233'!$B$7</f>
        <v>44181</v>
      </c>
      <c r="F20" s="4"/>
      <c r="G20" s="4">
        <v>4</v>
      </c>
      <c r="H20" s="4"/>
      <c r="I20" s="4"/>
      <c r="J20" s="4"/>
    </row>
    <row r="21" spans="4:10">
      <c r="D21" s="4">
        <v>234</v>
      </c>
      <c r="E21" s="6">
        <f>'[1]234'!$B$7</f>
        <v>44182</v>
      </c>
      <c r="F21" s="4">
        <v>5</v>
      </c>
      <c r="G21" s="4"/>
      <c r="H21" s="4"/>
      <c r="I21" s="4"/>
      <c r="J21" s="4"/>
    </row>
    <row r="22" spans="4:10">
      <c r="D22" s="4">
        <v>235</v>
      </c>
      <c r="E22" s="6">
        <f>'[1]235'!$B$7</f>
        <v>44183</v>
      </c>
      <c r="F22" s="4">
        <v>1</v>
      </c>
      <c r="G22" s="4">
        <v>4</v>
      </c>
      <c r="H22" s="4"/>
      <c r="I22" s="4"/>
      <c r="J22" s="4"/>
    </row>
    <row r="23" spans="4:10">
      <c r="D23" s="4">
        <v>236</v>
      </c>
      <c r="E23" s="6">
        <f>'[1]236'!$B$7</f>
        <v>44184</v>
      </c>
      <c r="F23" s="4">
        <v>2</v>
      </c>
      <c r="G23" s="4"/>
      <c r="H23" s="4"/>
      <c r="I23" s="4"/>
      <c r="J23" s="4"/>
    </row>
    <row r="24" spans="4:10">
      <c r="D24" s="4">
        <v>237</v>
      </c>
      <c r="E24" s="6">
        <f>'[1]237'!$B$7</f>
        <v>44185</v>
      </c>
      <c r="F24" s="4">
        <v>5</v>
      </c>
      <c r="G24" s="4"/>
      <c r="H24" s="4"/>
      <c r="I24" s="4"/>
      <c r="J24" s="4"/>
    </row>
    <row r="25" spans="4:10">
      <c r="D25" s="4">
        <v>238</v>
      </c>
      <c r="E25" s="6">
        <f>'[1]238'!$B$7</f>
        <v>44186</v>
      </c>
      <c r="F25" s="4">
        <v>3</v>
      </c>
      <c r="G25" s="4">
        <v>4</v>
      </c>
      <c r="H25" s="4"/>
      <c r="I25" s="4"/>
      <c r="J25" s="4"/>
    </row>
    <row r="26" spans="4:10">
      <c r="D26" s="4">
        <v>239</v>
      </c>
      <c r="E26" s="6">
        <f>'[1]239'!$B$7</f>
        <v>44186</v>
      </c>
      <c r="F26" s="4">
        <v>3</v>
      </c>
      <c r="G26" s="4">
        <v>2</v>
      </c>
      <c r="H26" s="4"/>
      <c r="I26" s="4"/>
      <c r="J26" s="4"/>
    </row>
    <row r="27" spans="4:10">
      <c r="D27" s="4">
        <v>240</v>
      </c>
      <c r="E27" s="6">
        <f>'[1]240'!$B$7</f>
        <v>44187</v>
      </c>
      <c r="F27" s="4">
        <v>3</v>
      </c>
      <c r="G27" s="4">
        <v>3</v>
      </c>
      <c r="H27" s="4"/>
      <c r="I27" s="4"/>
      <c r="J27" s="4"/>
    </row>
    <row r="28" spans="4:10">
      <c r="D28" s="4">
        <v>241</v>
      </c>
      <c r="E28" s="6">
        <f>'[1]241'!$B$7</f>
        <v>44188</v>
      </c>
      <c r="F28" s="4">
        <v>4</v>
      </c>
      <c r="G28" s="4">
        <v>1</v>
      </c>
      <c r="H28" s="4"/>
      <c r="I28" s="4"/>
      <c r="J28" s="4"/>
    </row>
    <row r="29" spans="4:10">
      <c r="D29" s="4">
        <v>242</v>
      </c>
      <c r="E29" s="6">
        <f>'[1]242'!$B$7</f>
        <v>44189</v>
      </c>
      <c r="F29" s="4">
        <v>5</v>
      </c>
      <c r="G29" s="4">
        <v>2</v>
      </c>
      <c r="H29" s="4"/>
      <c r="I29" s="4"/>
      <c r="J29" s="4"/>
    </row>
    <row r="30" spans="4:10">
      <c r="D30" s="4">
        <v>243</v>
      </c>
      <c r="E30" s="6">
        <f>'[1]243'!$B$7</f>
        <v>44190</v>
      </c>
      <c r="F30" s="4"/>
      <c r="G30" s="4">
        <v>2</v>
      </c>
      <c r="H30" s="4"/>
      <c r="I30" s="4"/>
      <c r="J30" s="4"/>
    </row>
    <row r="31" spans="4:10">
      <c r="D31" s="4">
        <v>244</v>
      </c>
      <c r="E31" s="6">
        <f>'[1]244'!$B$7</f>
        <v>44191</v>
      </c>
      <c r="F31" s="4"/>
      <c r="G31" s="4">
        <v>2</v>
      </c>
      <c r="H31" s="4"/>
      <c r="I31" s="4"/>
      <c r="J31" s="4"/>
    </row>
    <row r="32" spans="4:10">
      <c r="D32" s="4">
        <v>245</v>
      </c>
      <c r="E32" s="6">
        <f>'[1]245'!$B$7</f>
        <v>44192</v>
      </c>
      <c r="F32" s="4">
        <v>4</v>
      </c>
      <c r="G32" s="4">
        <v>1</v>
      </c>
      <c r="H32" s="4"/>
      <c r="I32" s="4"/>
      <c r="J32" s="4"/>
    </row>
    <row r="33" spans="4:10">
      <c r="D33" s="4">
        <v>246</v>
      </c>
      <c r="E33" s="6">
        <f>'[1]246'!$B$7</f>
        <v>44193</v>
      </c>
      <c r="F33" s="4">
        <v>8</v>
      </c>
      <c r="G33" s="4">
        <v>4</v>
      </c>
      <c r="H33" s="4"/>
      <c r="I33" s="4"/>
      <c r="J33" s="4"/>
    </row>
    <row r="34" spans="4:10">
      <c r="D34" s="4">
        <v>247</v>
      </c>
      <c r="E34" s="6">
        <f>'[1]247'!$B$7</f>
        <v>44194</v>
      </c>
      <c r="F34" s="4">
        <v>5</v>
      </c>
      <c r="G34" s="4">
        <v>1</v>
      </c>
      <c r="H34" s="4"/>
      <c r="I34" s="4"/>
      <c r="J34" s="4"/>
    </row>
    <row r="35" spans="4:10">
      <c r="D35" s="4">
        <v>248</v>
      </c>
      <c r="E35" s="6">
        <f>'[1]248'!$B$7</f>
        <v>44195</v>
      </c>
      <c r="F35" s="4">
        <v>4</v>
      </c>
      <c r="G35" s="4">
        <v>1</v>
      </c>
      <c r="H35" s="4"/>
      <c r="I35" s="4"/>
      <c r="J35" s="11"/>
    </row>
    <row r="36" spans="4:10">
      <c r="D36" s="4">
        <v>249</v>
      </c>
      <c r="E36" s="6">
        <f>'[1]249'!$B$7</f>
        <v>44196</v>
      </c>
      <c r="F36" s="4">
        <v>1</v>
      </c>
      <c r="G36" s="4">
        <v>1</v>
      </c>
      <c r="H36" s="4"/>
      <c r="I36" s="11"/>
      <c r="J36" s="11"/>
    </row>
    <row r="37" spans="5:9">
      <c r="E37" s="7">
        <f>SUM(E5:E35)</f>
        <v>1369601</v>
      </c>
      <c r="F37" s="7">
        <f>SUM(F5:F36)</f>
        <v>84</v>
      </c>
      <c r="G37" s="7">
        <f>SUM(G5:G36)</f>
        <v>71</v>
      </c>
      <c r="H37" s="7">
        <f>SUM(H5:H35)</f>
        <v>0</v>
      </c>
      <c r="I37" s="7">
        <f>SUM(I5:I35)</f>
        <v>0</v>
      </c>
    </row>
  </sheetData>
  <mergeCells count="1">
    <mergeCell ref="D3:J3"/>
  </mergeCells>
  <pageMargins left="0.7" right="0.7" top="0.75" bottom="0.75" header="0.3" footer="0.3"/>
  <pageSetup paperSize="14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Rekap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mayones</dc:creator>
  <cp:lastModifiedBy>mayones</cp:lastModifiedBy>
  <dcterms:created xsi:type="dcterms:W3CDTF">2021-03-09T10:09:16Z</dcterms:created>
  <dcterms:modified xsi:type="dcterms:W3CDTF">2021-03-09T10:09:51Z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1033-11.1.0.10161</vt:lpwstr>
  </property>
</Properties>
</file>