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BUKU DATA semester 2 2021\excel terbaru\"/>
    </mc:Choice>
  </mc:AlternateContent>
  <xr:revisionPtr revIDLastSave="0" documentId="8_{D66BA8DE-9A79-4FDA-B1E3-7C2E5E9765B4}" xr6:coauthVersionLast="47" xr6:coauthVersionMax="47" xr10:uidLastSave="{00000000-0000-0000-0000-000000000000}"/>
  <bookViews>
    <workbookView xWindow="-120" yWindow="-120" windowWidth="29040" windowHeight="15720" activeTab="1"/>
  </bookViews>
  <sheets>
    <sheet name="Page 1" sheetId="1" r:id="rId1"/>
    <sheet name="Sheet2" sheetId="2" r:id="rId2"/>
  </sheets>
  <definedNames>
    <definedName name="_xlnm.Print_Area" localSheetId="1">Sheet2!$A$1:$I$23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E23" i="2"/>
  <c r="I23" i="2" s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<sst xmlns="http://schemas.openxmlformats.org/spreadsheetml/2006/main" count="204" uniqueCount="54">
  <si>
    <t>Laporan Jumlah Penduduk Berdasarkan Kelompok Umur per Kabupaten/Kota</t>
  </si>
  <si>
    <t/>
  </si>
  <si>
    <t>No</t>
  </si>
  <si>
    <t>Kabupaten/Kota</t>
  </si>
  <si>
    <t>0-4</t>
  </si>
  <si>
    <t>5-9</t>
  </si>
  <si>
    <t>10-14</t>
  </si>
  <si>
    <t>Kode</t>
  </si>
  <si>
    <t>Nama</t>
  </si>
  <si>
    <t>Pria</t>
  </si>
  <si>
    <t>Wanita</t>
  </si>
  <si>
    <t>Jumlah</t>
  </si>
  <si>
    <t>%</t>
  </si>
  <si>
    <t>1</t>
  </si>
  <si>
    <t>33.03</t>
  </si>
  <si>
    <t>PURBALINGGA</t>
  </si>
  <si>
    <t>7,27%</t>
  </si>
  <si>
    <t>8,04%</t>
  </si>
  <si>
    <t>8,24%</t>
  </si>
  <si>
    <t>Jumlah Total</t>
  </si>
  <si>
    <t>15-19</t>
  </si>
  <si>
    <t>20-24</t>
  </si>
  <si>
    <t>25-29</t>
  </si>
  <si>
    <t>7,09%</t>
  </si>
  <si>
    <t>7,98%</t>
  </si>
  <si>
    <t>7,74%</t>
  </si>
  <si>
    <t>30-34</t>
  </si>
  <si>
    <t>35-39</t>
  </si>
  <si>
    <t>40-44</t>
  </si>
  <si>
    <t>7,12%</t>
  </si>
  <si>
    <t>7,91%</t>
  </si>
  <si>
    <t>7,47%</t>
  </si>
  <si>
    <t>45-49</t>
  </si>
  <si>
    <t>50-54</t>
  </si>
  <si>
    <t>55-59</t>
  </si>
  <si>
    <t>6,99%</t>
  </si>
  <si>
    <t>6,09%</t>
  </si>
  <si>
    <t>5,36%</t>
  </si>
  <si>
    <t>60-64</t>
  </si>
  <si>
    <t>65-69</t>
  </si>
  <si>
    <t>70-74</t>
  </si>
  <si>
    <t>4,32%</t>
  </si>
  <si>
    <t>3,24%</t>
  </si>
  <si>
    <t>2,25%</t>
  </si>
  <si>
    <t>&gt;= 75</t>
  </si>
  <si>
    <t>Kab./Kota</t>
  </si>
  <si>
    <t>2,87%</t>
  </si>
  <si>
    <t>100%</t>
  </si>
  <si>
    <t>Jumlah dan Proporsi Penduduk Menurut Umur dan jenis Kelamin</t>
  </si>
  <si>
    <t>Periode Bulan Desember Tahun 2021</t>
  </si>
  <si>
    <t>Kabupaten/Kota : 33.03 PURBALINGGA</t>
  </si>
  <si>
    <t>Kelompok Umur</t>
  </si>
  <si>
    <t>n</t>
  </si>
  <si>
    <t>&gt;75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</si>
</sst>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</font>
    <font>
      <b/>
      <sz val="10"/>
      <color indexed="8"/>
      <name val="Calibri"/>
    </font>
    <font>
      <b/>
      <sz val="9"/>
      <color indexed="8"/>
      <name val="Calibri"/>
    </font>
    <font>
      <sz val="10"/>
      <color indexed="8"/>
      <name val="Calibri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b/>
      <sz val="14"/>
      <color indexed="8"/>
      <name val="Calibri"/>
    </font>
    <font>
      <b/>
      <sz val="12"/>
      <color indexed="8"/>
      <name val="Bookman Old Style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18" fillId="36" borderId="11" xfId="0" applyNumberFormat="1" applyFont="1" applyFill="1" applyBorder="1" applyAlignment="1" applyProtection="1">
      <alignment horizontal="center" vertical="center" wrapText="1"/>
    </xf>
    <xf numFmtId="0" fontId="18" fillId="36" borderId="12" xfId="0" applyNumberFormat="1" applyFont="1" applyFill="1" applyBorder="1" applyAlignment="1" applyProtection="1">
      <alignment horizontal="center" vertical="center" wrapText="1"/>
    </xf>
    <xf numFmtId="0" fontId="18" fillId="36" borderId="13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right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left" vertical="center" wrapText="1"/>
    </xf>
    <xf numFmtId="3" fontId="18" fillId="33" borderId="10" xfId="0" applyNumberFormat="1" applyFont="1" applyFill="1" applyBorder="1" applyAlignment="1" applyProtection="1">
      <alignment horizontal="right" vertical="center" wrapText="1"/>
    </xf>
    <xf numFmtId="4" fontId="18" fillId="33" borderId="10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4" fontId="20" fillId="37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center" vertical="center" wrapText="1"/>
    </xf>
    <xf numFmtId="0" fontId="18" fillId="38" borderId="12" xfId="0" applyNumberFormat="1" applyFont="1" applyFill="1" applyBorder="1" applyAlignment="1" applyProtection="1">
      <alignment horizontal="center" vertical="center" wrapText="1"/>
    </xf>
    <xf numFmtId="0" fontId="18" fillId="38" borderId="13" xfId="0" applyNumberFormat="1" applyFont="1" applyFill="1" applyBorder="1" applyAlignment="1" applyProtection="1">
      <alignment horizontal="center" vertical="center" wrapText="1"/>
    </xf>
    <xf numFmtId="3" fontId="18" fillId="33" borderId="11" xfId="0" applyNumberFormat="1" applyFont="1" applyFill="1" applyBorder="1" applyAlignment="1" applyProtection="1">
      <alignment horizontal="right" vertical="center" wrapText="1"/>
    </xf>
    <xf numFmtId="3" fontId="18" fillId="33" borderId="12" xfId="0" applyNumberFormat="1" applyFont="1" applyFill="1" applyBorder="1" applyAlignment="1" applyProtection="1">
      <alignment horizontal="right" vertical="center" wrapText="1"/>
    </xf>
    <xf numFmtId="4" fontId="18" fillId="33" borderId="11" xfId="0" applyNumberFormat="1" applyFont="1" applyFill="1" applyBorder="1" applyAlignment="1" applyProtection="1">
      <alignment horizontal="right" vertical="center" wrapText="1"/>
    </xf>
    <xf numFmtId="4" fontId="18" fillId="33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4" fontId="20" fillId="37" borderId="11" xfId="0" applyNumberFormat="1" applyFont="1" applyFill="1" applyBorder="1" applyAlignment="1" applyProtection="1">
      <alignment horizontal="right" vertical="center" wrapText="1"/>
    </xf>
    <xf numFmtId="4" fontId="20" fillId="37" borderId="12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3" fillId="0" borderId="16" xfId="0" applyFont="1" applyBorder="1"/>
    <xf numFmtId="0" fontId="23" fillId="0" borderId="0" xfId="0" applyFont="1"/>
    <xf numFmtId="0" fontId="22" fillId="34" borderId="17" xfId="0" applyFont="1" applyFill="1" applyBorder="1" applyAlignment="1">
      <alignment vertical="center" wrapText="1"/>
    </xf>
    <xf numFmtId="0" fontId="22" fillId="34" borderId="18" xfId="0" applyFont="1" applyFill="1" applyBorder="1" applyAlignment="1">
      <alignment vertical="center" wrapText="1"/>
    </xf>
    <xf numFmtId="0" fontId="22" fillId="34" borderId="19" xfId="0" applyFont="1" applyFill="1" applyBorder="1" applyAlignment="1">
      <alignment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25" xfId="0" applyFont="1" applyFill="1" applyBorder="1" applyAlignment="1">
      <alignment horizontal="center" vertical="center" wrapText="1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6" borderId="17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8" borderId="22" xfId="0" applyFont="1" applyFill="1" applyBorder="1" applyAlignment="1">
      <alignment horizontal="center" vertical="center" wrapText="1"/>
    </xf>
    <xf numFmtId="0" fontId="23" fillId="38" borderId="26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3" fontId="23" fillId="33" borderId="17" xfId="0" applyNumberFormat="1" applyFont="1" applyFill="1" applyBorder="1" applyAlignment="1">
      <alignment horizontal="center" vertical="center" wrapText="1"/>
    </xf>
    <xf numFmtId="3" fontId="23" fillId="33" borderId="18" xfId="0" applyNumberFormat="1" applyFont="1" applyFill="1" applyBorder="1" applyAlignment="1">
      <alignment horizontal="center" vertical="center" wrapText="1"/>
    </xf>
    <xf numFmtId="3" fontId="23" fillId="33" borderId="26" xfId="0" applyNumberFormat="1" applyFont="1" applyFill="1" applyBorder="1" applyAlignment="1">
      <alignment horizontal="center" vertical="center" wrapText="1"/>
    </xf>
    <xf numFmtId="49" fontId="23" fillId="33" borderId="17" xfId="0" applyNumberFormat="1" applyFont="1" applyFill="1" applyBorder="1" applyAlignment="1">
      <alignment horizontal="center" vertical="center" wrapText="1"/>
    </xf>
    <xf numFmtId="49" fontId="23" fillId="33" borderId="18" xfId="0" applyNumberFormat="1" applyFont="1" applyFill="1" applyBorder="1" applyAlignment="1">
      <alignment horizontal="center" vertical="center" wrapText="1"/>
    </xf>
    <xf numFmtId="49" fontId="23" fillId="33" borderId="19" xfId="0" applyNumberFormat="1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right" vertical="center" wrapText="1"/>
    </xf>
    <xf numFmtId="0" fontId="22" fillId="37" borderId="18" xfId="0" applyFont="1" applyFill="1" applyBorder="1" applyAlignment="1">
      <alignment horizontal="right" vertical="center" wrapText="1"/>
    </xf>
    <xf numFmtId="0" fontId="22" fillId="37" borderId="19" xfId="0" applyFont="1" applyFill="1" applyBorder="1" applyAlignment="1">
      <alignment horizontal="right" vertical="center" wrapText="1"/>
    </xf>
    <xf numFmtId="3" fontId="22" fillId="37" borderId="17" xfId="0" applyNumberFormat="1" applyFont="1" applyFill="1" applyBorder="1" applyAlignment="1">
      <alignment horizontal="center" vertical="center" wrapText="1"/>
    </xf>
    <xf numFmtId="3" fontId="22" fillId="37" borderId="18" xfId="0" applyNumberFormat="1" applyFont="1" applyFill="1" applyBorder="1" applyAlignment="1">
      <alignment horizontal="center" vertical="center" wrapText="1"/>
    </xf>
    <xf numFmtId="3" fontId="22" fillId="35" borderId="26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O1"/>
    </sheetView>
  </sheetViews>
  <sheetFormatPr defaultRowHeight="15" customHeight="1" x14ac:dyDescent="0.25"/>
  <cols>
    <col min="1" max="1" width="5.28515625" customWidth="1"/>
    <col min="2" max="2" width="8.42578125" customWidth="1"/>
    <col min="3" max="3" width="22" customWidth="1"/>
    <col min="4" max="6" width="10.42578125" customWidth="1"/>
    <col min="7" max="7" width="7.28515625" customWidth="1"/>
    <col min="8" max="10" width="10.42578125" customWidth="1"/>
    <col min="11" max="11" width="7.28515625" customWidth="1"/>
    <col min="12" max="14" width="10.42578125" customWidth="1"/>
    <col min="15" max="15" width="7.28515625" customWidth="1"/>
  </cols>
  <sheetData>
    <row r="1" spans="1:15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5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2"/>
      <c r="L3" s="11" t="s">
        <v>6</v>
      </c>
      <c r="M3" s="13"/>
      <c r="N3" s="13"/>
      <c r="O3" s="12"/>
    </row>
    <row r="4" spans="1:15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9</v>
      </c>
      <c r="M4" s="10" t="s">
        <v>10</v>
      </c>
      <c r="N4" s="10" t="s">
        <v>11</v>
      </c>
      <c r="O4" s="10" t="s">
        <v>12</v>
      </c>
    </row>
    <row r="5" spans="1:15" ht="13.7" customHeight="1" x14ac:dyDescent="0.25">
      <c r="A5" s="14" t="s">
        <v>13</v>
      </c>
      <c r="B5" s="15" t="s">
        <v>14</v>
      </c>
      <c r="C5" s="16" t="s">
        <v>15</v>
      </c>
      <c r="D5" s="17">
        <v>38441</v>
      </c>
      <c r="E5" s="17">
        <v>35803</v>
      </c>
      <c r="F5" s="17">
        <v>74244</v>
      </c>
      <c r="G5" s="18" t="s">
        <v>16</v>
      </c>
      <c r="H5" s="17">
        <v>42363</v>
      </c>
      <c r="I5" s="17">
        <v>39837</v>
      </c>
      <c r="J5" s="17">
        <v>82200</v>
      </c>
      <c r="K5" s="18" t="s">
        <v>17</v>
      </c>
      <c r="L5" s="17">
        <v>43633</v>
      </c>
      <c r="M5" s="17">
        <v>40607</v>
      </c>
      <c r="N5" s="17">
        <v>84240</v>
      </c>
      <c r="O5" s="18" t="s">
        <v>18</v>
      </c>
    </row>
    <row r="6" spans="1:15" ht="21.95" customHeight="1" x14ac:dyDescent="0.25">
      <c r="A6" s="19" t="s">
        <v>19</v>
      </c>
      <c r="B6" s="21"/>
      <c r="C6" s="20"/>
      <c r="D6" s="22">
        <v>38441</v>
      </c>
      <c r="E6" s="22">
        <v>35803</v>
      </c>
      <c r="F6" s="22">
        <v>74244</v>
      </c>
      <c r="G6" s="23" t="s">
        <v>16</v>
      </c>
      <c r="H6" s="22">
        <v>42363</v>
      </c>
      <c r="I6" s="22">
        <v>39837</v>
      </c>
      <c r="J6" s="22">
        <v>82200</v>
      </c>
      <c r="K6" s="23" t="s">
        <v>17</v>
      </c>
      <c r="L6" s="22">
        <v>43633</v>
      </c>
      <c r="M6" s="22">
        <v>40607</v>
      </c>
      <c r="N6" s="22">
        <v>84240</v>
      </c>
      <c r="O6" s="23" t="s">
        <v>18</v>
      </c>
    </row>
    <row r="7" spans="1:15" ht="16.5" customHeight="1" x14ac:dyDescent="0.2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350000000000001" customHeight="1" x14ac:dyDescent="0.25">
      <c r="A8" s="2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ht="13.7" customHeight="1" x14ac:dyDescent="0.25">
      <c r="A9" s="6" t="s">
        <v>2</v>
      </c>
      <c r="B9" s="8" t="s">
        <v>3</v>
      </c>
      <c r="C9" s="9"/>
      <c r="D9" s="11" t="s">
        <v>20</v>
      </c>
      <c r="E9" s="13"/>
      <c r="F9" s="13"/>
      <c r="G9" s="12"/>
      <c r="H9" s="11" t="s">
        <v>21</v>
      </c>
      <c r="I9" s="13"/>
      <c r="J9" s="13"/>
      <c r="K9" s="12"/>
      <c r="L9" s="11" t="s">
        <v>22</v>
      </c>
      <c r="M9" s="13"/>
      <c r="N9" s="13"/>
      <c r="O9" s="12"/>
    </row>
    <row r="10" spans="1:15" ht="13.7" customHeight="1" x14ac:dyDescent="0.25">
      <c r="A10" s="7"/>
      <c r="B10" s="5" t="s">
        <v>7</v>
      </c>
      <c r="C10" s="5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9</v>
      </c>
      <c r="I10" s="10" t="s">
        <v>10</v>
      </c>
      <c r="J10" s="10" t="s">
        <v>11</v>
      </c>
      <c r="K10" s="10" t="s">
        <v>12</v>
      </c>
      <c r="L10" s="10" t="s">
        <v>9</v>
      </c>
      <c r="M10" s="10" t="s">
        <v>10</v>
      </c>
      <c r="N10" s="10" t="s">
        <v>11</v>
      </c>
      <c r="O10" s="10" t="s">
        <v>12</v>
      </c>
    </row>
    <row r="11" spans="1:15" ht="13.7" customHeight="1" x14ac:dyDescent="0.25">
      <c r="A11" s="14" t="s">
        <v>13</v>
      </c>
      <c r="B11" s="15" t="s">
        <v>14</v>
      </c>
      <c r="C11" s="16" t="s">
        <v>15</v>
      </c>
      <c r="D11" s="17">
        <v>36916</v>
      </c>
      <c r="E11" s="17">
        <v>35508</v>
      </c>
      <c r="F11" s="17">
        <v>72424</v>
      </c>
      <c r="G11" s="18" t="s">
        <v>23</v>
      </c>
      <c r="H11" s="17">
        <v>41788</v>
      </c>
      <c r="I11" s="17">
        <v>39769</v>
      </c>
      <c r="J11" s="17">
        <v>81557</v>
      </c>
      <c r="K11" s="18" t="s">
        <v>24</v>
      </c>
      <c r="L11" s="17">
        <v>40559</v>
      </c>
      <c r="M11" s="17">
        <v>38534</v>
      </c>
      <c r="N11" s="17">
        <v>79093</v>
      </c>
      <c r="O11" s="18" t="s">
        <v>25</v>
      </c>
    </row>
    <row r="12" spans="1:15" ht="21.95" customHeight="1" x14ac:dyDescent="0.25">
      <c r="A12" s="19" t="s">
        <v>19</v>
      </c>
      <c r="B12" s="21"/>
      <c r="C12" s="20"/>
      <c r="D12" s="22">
        <v>36916</v>
      </c>
      <c r="E12" s="22">
        <v>35508</v>
      </c>
      <c r="F12" s="22">
        <v>72424</v>
      </c>
      <c r="G12" s="23" t="s">
        <v>23</v>
      </c>
      <c r="H12" s="22">
        <v>41788</v>
      </c>
      <c r="I12" s="22">
        <v>39769</v>
      </c>
      <c r="J12" s="22">
        <v>81557</v>
      </c>
      <c r="K12" s="23" t="s">
        <v>24</v>
      </c>
      <c r="L12" s="22">
        <v>40559</v>
      </c>
      <c r="M12" s="22">
        <v>38534</v>
      </c>
      <c r="N12" s="22">
        <v>79093</v>
      </c>
      <c r="O12" s="23" t="s">
        <v>25</v>
      </c>
    </row>
    <row r="13" spans="1:15" ht="16.5" customHeight="1" x14ac:dyDescent="0.25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9.350000000000001" customHeight="1" x14ac:dyDescent="0.25">
      <c r="A14" s="2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</row>
    <row r="15" spans="1:15" ht="13.7" customHeight="1" x14ac:dyDescent="0.25">
      <c r="A15" s="6" t="s">
        <v>2</v>
      </c>
      <c r="B15" s="8" t="s">
        <v>3</v>
      </c>
      <c r="C15" s="9"/>
      <c r="D15" s="11" t="s">
        <v>26</v>
      </c>
      <c r="E15" s="13"/>
      <c r="F15" s="13"/>
      <c r="G15" s="12"/>
      <c r="H15" s="11" t="s">
        <v>27</v>
      </c>
      <c r="I15" s="13"/>
      <c r="J15" s="13"/>
      <c r="K15" s="12"/>
      <c r="L15" s="11" t="s">
        <v>28</v>
      </c>
      <c r="M15" s="13"/>
      <c r="N15" s="13"/>
      <c r="O15" s="12"/>
    </row>
    <row r="16" spans="1:15" ht="13.7" customHeight="1" x14ac:dyDescent="0.25">
      <c r="A16" s="7"/>
      <c r="B16" s="5" t="s">
        <v>7</v>
      </c>
      <c r="C16" s="5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  <c r="H16" s="10" t="s">
        <v>9</v>
      </c>
      <c r="I16" s="10" t="s">
        <v>10</v>
      </c>
      <c r="J16" s="10" t="s">
        <v>11</v>
      </c>
      <c r="K16" s="10" t="s">
        <v>12</v>
      </c>
      <c r="L16" s="10" t="s">
        <v>9</v>
      </c>
      <c r="M16" s="10" t="s">
        <v>10</v>
      </c>
      <c r="N16" s="10" t="s">
        <v>11</v>
      </c>
      <c r="O16" s="10" t="s">
        <v>12</v>
      </c>
    </row>
    <row r="17" spans="1:15" ht="13.7" customHeight="1" x14ac:dyDescent="0.25">
      <c r="A17" s="14" t="s">
        <v>13</v>
      </c>
      <c r="B17" s="15" t="s">
        <v>14</v>
      </c>
      <c r="C17" s="16" t="s">
        <v>15</v>
      </c>
      <c r="D17" s="17">
        <v>37379</v>
      </c>
      <c r="E17" s="17">
        <v>35429</v>
      </c>
      <c r="F17" s="17">
        <v>72808</v>
      </c>
      <c r="G17" s="18" t="s">
        <v>29</v>
      </c>
      <c r="H17" s="17">
        <v>41150</v>
      </c>
      <c r="I17" s="17">
        <v>39698</v>
      </c>
      <c r="J17" s="17">
        <v>80848</v>
      </c>
      <c r="K17" s="18" t="s">
        <v>30</v>
      </c>
      <c r="L17" s="17">
        <v>38777</v>
      </c>
      <c r="M17" s="17">
        <v>37530</v>
      </c>
      <c r="N17" s="17">
        <v>76307</v>
      </c>
      <c r="O17" s="18" t="s">
        <v>31</v>
      </c>
    </row>
    <row r="18" spans="1:15" ht="21.95" customHeight="1" x14ac:dyDescent="0.25">
      <c r="A18" s="19" t="s">
        <v>19</v>
      </c>
      <c r="B18" s="21"/>
      <c r="C18" s="20"/>
      <c r="D18" s="22">
        <v>37379</v>
      </c>
      <c r="E18" s="22">
        <v>35429</v>
      </c>
      <c r="F18" s="22">
        <v>72808</v>
      </c>
      <c r="G18" s="23" t="s">
        <v>29</v>
      </c>
      <c r="H18" s="22">
        <v>41150</v>
      </c>
      <c r="I18" s="22">
        <v>39698</v>
      </c>
      <c r="J18" s="22">
        <v>80848</v>
      </c>
      <c r="K18" s="23" t="s">
        <v>30</v>
      </c>
      <c r="L18" s="22">
        <v>38777</v>
      </c>
      <c r="M18" s="22">
        <v>37530</v>
      </c>
      <c r="N18" s="22">
        <v>76307</v>
      </c>
      <c r="O18" s="23" t="s">
        <v>31</v>
      </c>
    </row>
    <row r="19" spans="1:15" ht="16.5" customHeight="1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9.350000000000001" customHeight="1" x14ac:dyDescent="0.25">
      <c r="A20" s="2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  <row r="21" spans="1:15" ht="13.7" customHeight="1" x14ac:dyDescent="0.25">
      <c r="A21" s="6" t="s">
        <v>2</v>
      </c>
      <c r="B21" s="8" t="s">
        <v>3</v>
      </c>
      <c r="C21" s="9"/>
      <c r="D21" s="11" t="s">
        <v>32</v>
      </c>
      <c r="E21" s="13"/>
      <c r="F21" s="13"/>
      <c r="G21" s="12"/>
      <c r="H21" s="11" t="s">
        <v>33</v>
      </c>
      <c r="I21" s="13"/>
      <c r="J21" s="13"/>
      <c r="K21" s="12"/>
      <c r="L21" s="11" t="s">
        <v>34</v>
      </c>
      <c r="M21" s="13"/>
      <c r="N21" s="13"/>
      <c r="O21" s="12"/>
    </row>
    <row r="22" spans="1:15" ht="13.7" customHeight="1" x14ac:dyDescent="0.25">
      <c r="A22" s="7"/>
      <c r="B22" s="5" t="s">
        <v>7</v>
      </c>
      <c r="C22" s="5" t="s">
        <v>8</v>
      </c>
      <c r="D22" s="10" t="s">
        <v>9</v>
      </c>
      <c r="E22" s="10" t="s">
        <v>10</v>
      </c>
      <c r="F22" s="10" t="s">
        <v>11</v>
      </c>
      <c r="G22" s="10" t="s">
        <v>12</v>
      </c>
      <c r="H22" s="10" t="s">
        <v>9</v>
      </c>
      <c r="I22" s="10" t="s">
        <v>10</v>
      </c>
      <c r="J22" s="10" t="s">
        <v>11</v>
      </c>
      <c r="K22" s="10" t="s">
        <v>12</v>
      </c>
      <c r="L22" s="10" t="s">
        <v>9</v>
      </c>
      <c r="M22" s="10" t="s">
        <v>10</v>
      </c>
      <c r="N22" s="10" t="s">
        <v>11</v>
      </c>
      <c r="O22" s="10" t="s">
        <v>12</v>
      </c>
    </row>
    <row r="23" spans="1:15" ht="13.7" customHeight="1" x14ac:dyDescent="0.25">
      <c r="A23" s="14" t="s">
        <v>13</v>
      </c>
      <c r="B23" s="15" t="s">
        <v>14</v>
      </c>
      <c r="C23" s="16" t="s">
        <v>15</v>
      </c>
      <c r="D23" s="17">
        <v>35857</v>
      </c>
      <c r="E23" s="17">
        <v>35610</v>
      </c>
      <c r="F23" s="17">
        <v>71467</v>
      </c>
      <c r="G23" s="18" t="s">
        <v>35</v>
      </c>
      <c r="H23" s="17">
        <v>30949</v>
      </c>
      <c r="I23" s="17">
        <v>31288</v>
      </c>
      <c r="J23" s="17">
        <v>62237</v>
      </c>
      <c r="K23" s="18" t="s">
        <v>36</v>
      </c>
      <c r="L23" s="17">
        <v>26488</v>
      </c>
      <c r="M23" s="17">
        <v>28296</v>
      </c>
      <c r="N23" s="17">
        <v>54784</v>
      </c>
      <c r="O23" s="18" t="s">
        <v>37</v>
      </c>
    </row>
    <row r="24" spans="1:15" ht="21.95" customHeight="1" x14ac:dyDescent="0.25">
      <c r="A24" s="19" t="s">
        <v>19</v>
      </c>
      <c r="B24" s="21"/>
      <c r="C24" s="20"/>
      <c r="D24" s="22">
        <v>35857</v>
      </c>
      <c r="E24" s="22">
        <v>35610</v>
      </c>
      <c r="F24" s="22">
        <v>71467</v>
      </c>
      <c r="G24" s="23" t="s">
        <v>35</v>
      </c>
      <c r="H24" s="22">
        <v>30949</v>
      </c>
      <c r="I24" s="22">
        <v>31288</v>
      </c>
      <c r="J24" s="22">
        <v>62237</v>
      </c>
      <c r="K24" s="23" t="s">
        <v>36</v>
      </c>
      <c r="L24" s="22">
        <v>26488</v>
      </c>
      <c r="M24" s="22">
        <v>28296</v>
      </c>
      <c r="N24" s="22">
        <v>54784</v>
      </c>
      <c r="O24" s="23" t="s">
        <v>37</v>
      </c>
    </row>
    <row r="25" spans="1:15" ht="16.5" customHeight="1" x14ac:dyDescent="0.2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9.350000000000001" customHeight="1" x14ac:dyDescent="0.25">
      <c r="A26" s="2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spans="1:15" ht="13.7" customHeight="1" x14ac:dyDescent="0.25">
      <c r="A27" s="6" t="s">
        <v>2</v>
      </c>
      <c r="B27" s="8" t="s">
        <v>3</v>
      </c>
      <c r="C27" s="9"/>
      <c r="D27" s="11" t="s">
        <v>38</v>
      </c>
      <c r="E27" s="13"/>
      <c r="F27" s="13"/>
      <c r="G27" s="12"/>
      <c r="H27" s="11" t="s">
        <v>39</v>
      </c>
      <c r="I27" s="13"/>
      <c r="J27" s="13"/>
      <c r="K27" s="12"/>
      <c r="L27" s="11" t="s">
        <v>40</v>
      </c>
      <c r="M27" s="13"/>
      <c r="N27" s="13"/>
      <c r="O27" s="12"/>
    </row>
    <row r="28" spans="1:15" ht="13.7" customHeight="1" x14ac:dyDescent="0.25">
      <c r="A28" s="7"/>
      <c r="B28" s="5" t="s">
        <v>7</v>
      </c>
      <c r="C28" s="5" t="s">
        <v>8</v>
      </c>
      <c r="D28" s="10" t="s">
        <v>9</v>
      </c>
      <c r="E28" s="10" t="s">
        <v>10</v>
      </c>
      <c r="F28" s="10" t="s">
        <v>11</v>
      </c>
      <c r="G28" s="10" t="s">
        <v>12</v>
      </c>
      <c r="H28" s="10" t="s">
        <v>9</v>
      </c>
      <c r="I28" s="10" t="s">
        <v>10</v>
      </c>
      <c r="J28" s="10" t="s">
        <v>11</v>
      </c>
      <c r="K28" s="10" t="s">
        <v>12</v>
      </c>
      <c r="L28" s="10" t="s">
        <v>9</v>
      </c>
      <c r="M28" s="10" t="s">
        <v>10</v>
      </c>
      <c r="N28" s="10" t="s">
        <v>11</v>
      </c>
      <c r="O28" s="10" t="s">
        <v>12</v>
      </c>
    </row>
    <row r="29" spans="1:15" ht="13.7" customHeight="1" x14ac:dyDescent="0.25">
      <c r="A29" s="14" t="s">
        <v>13</v>
      </c>
      <c r="B29" s="15" t="s">
        <v>14</v>
      </c>
      <c r="C29" s="16" t="s">
        <v>15</v>
      </c>
      <c r="D29" s="17">
        <v>21716</v>
      </c>
      <c r="E29" s="17">
        <v>22478</v>
      </c>
      <c r="F29" s="17">
        <v>44194</v>
      </c>
      <c r="G29" s="18" t="s">
        <v>41</v>
      </c>
      <c r="H29" s="17">
        <v>16473</v>
      </c>
      <c r="I29" s="17">
        <v>16670</v>
      </c>
      <c r="J29" s="17">
        <v>33143</v>
      </c>
      <c r="K29" s="18" t="s">
        <v>42</v>
      </c>
      <c r="L29" s="17">
        <v>11551</v>
      </c>
      <c r="M29" s="17">
        <v>11464</v>
      </c>
      <c r="N29" s="17">
        <v>23015</v>
      </c>
      <c r="O29" s="18" t="s">
        <v>43</v>
      </c>
    </row>
    <row r="30" spans="1:15" ht="21.95" customHeight="1" x14ac:dyDescent="0.25">
      <c r="A30" s="19" t="s">
        <v>19</v>
      </c>
      <c r="B30" s="21"/>
      <c r="C30" s="20"/>
      <c r="D30" s="22">
        <v>21716</v>
      </c>
      <c r="E30" s="22">
        <v>22478</v>
      </c>
      <c r="F30" s="22">
        <v>44194</v>
      </c>
      <c r="G30" s="23" t="s">
        <v>41</v>
      </c>
      <c r="H30" s="22">
        <v>16473</v>
      </c>
      <c r="I30" s="22">
        <v>16670</v>
      </c>
      <c r="J30" s="22">
        <v>33143</v>
      </c>
      <c r="K30" s="23" t="s">
        <v>42</v>
      </c>
      <c r="L30" s="22">
        <v>11551</v>
      </c>
      <c r="M30" s="22">
        <v>11464</v>
      </c>
      <c r="N30" s="22">
        <v>23015</v>
      </c>
      <c r="O30" s="23" t="s">
        <v>43</v>
      </c>
    </row>
    <row r="31" spans="1:15" ht="16.5" customHeight="1" x14ac:dyDescent="0.25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9.350000000000001" customHeight="1" x14ac:dyDescent="0.25">
      <c r="A32" s="2" t="s">
        <v>1</v>
      </c>
      <c r="B32" s="4"/>
      <c r="C32" s="4"/>
      <c r="D32" s="4"/>
      <c r="E32" s="4"/>
      <c r="F32" s="4"/>
      <c r="G32" s="4"/>
      <c r="H32" s="4"/>
      <c r="I32" s="4"/>
      <c r="J32" s="4"/>
      <c r="K32" s="3"/>
    </row>
    <row r="33" spans="1:11" ht="13.7" customHeight="1" x14ac:dyDescent="0.25">
      <c r="A33" s="6" t="s">
        <v>2</v>
      </c>
      <c r="B33" s="8" t="s">
        <v>3</v>
      </c>
      <c r="C33" s="9"/>
      <c r="D33" s="11" t="s">
        <v>44</v>
      </c>
      <c r="E33" s="13"/>
      <c r="F33" s="13"/>
      <c r="G33" s="12"/>
      <c r="H33" s="24" t="s">
        <v>11</v>
      </c>
      <c r="I33" s="26"/>
      <c r="J33" s="26"/>
      <c r="K33" s="25"/>
    </row>
    <row r="34" spans="1:11" ht="13.7" customHeight="1" x14ac:dyDescent="0.25">
      <c r="A34" s="7"/>
      <c r="B34" s="5" t="s">
        <v>7</v>
      </c>
      <c r="C34" s="5" t="s">
        <v>8</v>
      </c>
      <c r="D34" s="10" t="s">
        <v>9</v>
      </c>
      <c r="E34" s="10" t="s">
        <v>10</v>
      </c>
      <c r="F34" s="10" t="s">
        <v>11</v>
      </c>
      <c r="G34" s="10" t="s">
        <v>12</v>
      </c>
      <c r="H34" s="24" t="s">
        <v>45</v>
      </c>
      <c r="I34" s="25"/>
      <c r="J34" s="24" t="s">
        <v>12</v>
      </c>
      <c r="K34" s="25"/>
    </row>
    <row r="35" spans="1:11" ht="13.7" customHeight="1" x14ac:dyDescent="0.25">
      <c r="A35" s="14" t="s">
        <v>13</v>
      </c>
      <c r="B35" s="15" t="s">
        <v>14</v>
      </c>
      <c r="C35" s="16" t="s">
        <v>15</v>
      </c>
      <c r="D35" s="17">
        <v>14253</v>
      </c>
      <c r="E35" s="17">
        <v>15106</v>
      </c>
      <c r="F35" s="17">
        <v>29359</v>
      </c>
      <c r="G35" s="18" t="s">
        <v>46</v>
      </c>
      <c r="H35" s="27">
        <v>1021920</v>
      </c>
      <c r="I35" s="28"/>
      <c r="J35" s="29" t="s">
        <v>47</v>
      </c>
      <c r="K35" s="30"/>
    </row>
    <row r="36" spans="1:11" ht="21.95" customHeight="1" x14ac:dyDescent="0.25">
      <c r="A36" s="19" t="s">
        <v>19</v>
      </c>
      <c r="B36" s="21"/>
      <c r="C36" s="20"/>
      <c r="D36" s="22">
        <v>14253</v>
      </c>
      <c r="E36" s="22">
        <v>15106</v>
      </c>
      <c r="F36" s="22">
        <v>29359</v>
      </c>
      <c r="G36" s="23" t="s">
        <v>46</v>
      </c>
      <c r="H36" s="31">
        <v>1021920</v>
      </c>
      <c r="I36" s="32"/>
      <c r="J36" s="33">
        <v>0</v>
      </c>
      <c r="K36" s="34"/>
    </row>
  </sheetData>
  <mergeCells count="53">
    <mergeCell ref="H35:I35"/>
    <mergeCell ref="J35:K35"/>
    <mergeCell ref="A36:C36"/>
    <mergeCell ref="H36:I36"/>
    <mergeCell ref="J36:K36"/>
    <mergeCell ref="A30:C30"/>
    <mergeCell ref="A31:O31"/>
    <mergeCell ref="A32:K32"/>
    <mergeCell ref="A33:A34"/>
    <mergeCell ref="B33:C33"/>
    <mergeCell ref="D33:G33"/>
    <mergeCell ref="H33:K33"/>
    <mergeCell ref="H34:I34"/>
    <mergeCell ref="J34:K34"/>
    <mergeCell ref="A24:C24"/>
    <mergeCell ref="A25:O25"/>
    <mergeCell ref="A26:O26"/>
    <mergeCell ref="A27:A28"/>
    <mergeCell ref="B27:C27"/>
    <mergeCell ref="D27:G27"/>
    <mergeCell ref="H27:K27"/>
    <mergeCell ref="L27:O27"/>
    <mergeCell ref="A18:C18"/>
    <mergeCell ref="A19:O19"/>
    <mergeCell ref="A20:O20"/>
    <mergeCell ref="A21:A22"/>
    <mergeCell ref="B21:C21"/>
    <mergeCell ref="D21:G21"/>
    <mergeCell ref="H21:K21"/>
    <mergeCell ref="L21:O21"/>
    <mergeCell ref="A12:C12"/>
    <mergeCell ref="A13:O13"/>
    <mergeCell ref="A14:O14"/>
    <mergeCell ref="A15:A16"/>
    <mergeCell ref="B15:C15"/>
    <mergeCell ref="D15:G15"/>
    <mergeCell ref="H15:K15"/>
    <mergeCell ref="L15:O15"/>
    <mergeCell ref="A6:C6"/>
    <mergeCell ref="A7:O7"/>
    <mergeCell ref="A8:O8"/>
    <mergeCell ref="A9:A10"/>
    <mergeCell ref="B9:C9"/>
    <mergeCell ref="D9:G9"/>
    <mergeCell ref="H9:K9"/>
    <mergeCell ref="L9:O9"/>
    <mergeCell ref="A1:O1"/>
    <mergeCell ref="A2:O2"/>
    <mergeCell ref="A3:A4"/>
    <mergeCell ref="B3:C3"/>
    <mergeCell ref="D3:G3"/>
    <mergeCell ref="H3:K3"/>
    <mergeCell ref="L3:O3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M19" sqref="M19"/>
    </sheetView>
  </sheetViews>
  <sheetFormatPr defaultRowHeight="15" customHeight="1" x14ac:dyDescent="0.25"/>
  <cols>
    <col min="1" max="1" width="7.28515625" customWidth="1"/>
    <col min="9" max="9" width="12.5703125" customWidth="1"/>
  </cols>
  <sheetData>
    <row r="1" spans="1:9" ht="15.75" customHeight="1" x14ac:dyDescent="0.25">
      <c r="A1" s="35" t="s">
        <v>48</v>
      </c>
      <c r="B1" s="35"/>
      <c r="C1" s="35"/>
      <c r="D1" s="35"/>
      <c r="E1" s="35"/>
      <c r="F1" s="35"/>
      <c r="G1" s="35"/>
      <c r="H1" s="35"/>
      <c r="I1" s="35"/>
    </row>
    <row r="2" spans="1:9" ht="15.75" customHeight="1" x14ac:dyDescent="0.25">
      <c r="A2" s="35" t="s">
        <v>49</v>
      </c>
      <c r="B2" s="35"/>
      <c r="C2" s="35"/>
      <c r="D2" s="35"/>
      <c r="E2" s="35"/>
      <c r="F2" s="35"/>
      <c r="G2" s="35"/>
      <c r="H2" s="35"/>
      <c r="I2" s="35"/>
    </row>
    <row r="3" spans="1:9" ht="16.5" customHeight="1" thickBot="1" x14ac:dyDescent="0.35">
      <c r="A3" s="36"/>
      <c r="B3" s="36"/>
      <c r="C3" s="37"/>
      <c r="D3" s="36"/>
      <c r="E3" s="36"/>
      <c r="F3" s="36"/>
      <c r="G3" s="36"/>
      <c r="H3" s="36"/>
      <c r="I3" s="36"/>
    </row>
    <row r="4" spans="1:9" ht="15.75" customHeight="1" thickBot="1" x14ac:dyDescent="0.3">
      <c r="A4" s="38" t="s">
        <v>50</v>
      </c>
      <c r="B4" s="40"/>
      <c r="C4" s="40"/>
      <c r="D4" s="40"/>
      <c r="E4" s="40"/>
      <c r="F4" s="40"/>
      <c r="G4" s="40"/>
      <c r="H4" s="40"/>
      <c r="I4" s="39"/>
    </row>
    <row r="5" spans="1:9" ht="15.75" customHeight="1" thickBot="1" x14ac:dyDescent="0.3">
      <c r="A5" s="42" t="s">
        <v>2</v>
      </c>
      <c r="B5" s="44" t="s">
        <v>51</v>
      </c>
      <c r="C5" s="41"/>
      <c r="D5" s="45"/>
      <c r="E5" s="49" t="s">
        <v>9</v>
      </c>
      <c r="F5" s="50"/>
      <c r="G5" s="49" t="s">
        <v>10</v>
      </c>
      <c r="H5" s="50"/>
      <c r="I5" s="51" t="s">
        <v>11</v>
      </c>
    </row>
    <row r="6" spans="1:9" ht="15.75" customHeight="1" thickBot="1" x14ac:dyDescent="0.3">
      <c r="A6" s="43"/>
      <c r="B6" s="46"/>
      <c r="C6" s="48"/>
      <c r="D6" s="47"/>
      <c r="E6" s="49" t="s">
        <v>52</v>
      </c>
      <c r="F6" s="50"/>
      <c r="G6" s="49" t="s">
        <v>52</v>
      </c>
      <c r="H6" s="50"/>
      <c r="I6" s="52" t="s">
        <v>52</v>
      </c>
    </row>
    <row r="7" spans="1:9" ht="15.75" customHeight="1" thickBot="1" x14ac:dyDescent="0.3">
      <c r="A7" s="53">
        <v>1</v>
      </c>
      <c r="B7" s="54" t="s">
        <v>4</v>
      </c>
      <c r="C7" s="56"/>
      <c r="D7" s="55"/>
      <c r="E7" s="57">
        <v>38441</v>
      </c>
      <c r="F7" s="58"/>
      <c r="G7" s="57">
        <v>35803</v>
      </c>
      <c r="H7" s="58"/>
      <c r="I7" s="59">
        <f t="shared" ref="I7:I23" si="0">E7+G7</f>
        <v>74244</v>
      </c>
    </row>
    <row r="8" spans="1:9" ht="15.75" customHeight="1" thickBot="1" x14ac:dyDescent="0.3">
      <c r="A8" s="53">
        <v>2</v>
      </c>
      <c r="B8" s="60" t="s">
        <v>5</v>
      </c>
      <c r="C8" s="62"/>
      <c r="D8" s="61"/>
      <c r="E8" s="57">
        <v>42363</v>
      </c>
      <c r="F8" s="58"/>
      <c r="G8" s="57">
        <v>39837</v>
      </c>
      <c r="H8" s="58"/>
      <c r="I8" s="59">
        <f t="shared" si="0"/>
        <v>82200</v>
      </c>
    </row>
    <row r="9" spans="1:9" ht="15.75" customHeight="1" thickBot="1" x14ac:dyDescent="0.3">
      <c r="A9" s="53">
        <v>3</v>
      </c>
      <c r="B9" s="60" t="s">
        <v>6</v>
      </c>
      <c r="C9" s="62"/>
      <c r="D9" s="61"/>
      <c r="E9" s="57">
        <v>43633</v>
      </c>
      <c r="F9" s="58"/>
      <c r="G9" s="57">
        <v>40607</v>
      </c>
      <c r="H9" s="58"/>
      <c r="I9" s="59">
        <f t="shared" si="0"/>
        <v>84240</v>
      </c>
    </row>
    <row r="10" spans="1:9" ht="15.75" customHeight="1" thickBot="1" x14ac:dyDescent="0.3">
      <c r="A10" s="53">
        <v>4</v>
      </c>
      <c r="B10" s="54" t="s">
        <v>20</v>
      </c>
      <c r="C10" s="56"/>
      <c r="D10" s="55"/>
      <c r="E10" s="57">
        <v>36916</v>
      </c>
      <c r="F10" s="58"/>
      <c r="G10" s="57">
        <v>35508</v>
      </c>
      <c r="H10" s="58"/>
      <c r="I10" s="59">
        <f t="shared" si="0"/>
        <v>72424</v>
      </c>
    </row>
    <row r="11" spans="1:9" ht="15.75" customHeight="1" thickBot="1" x14ac:dyDescent="0.3">
      <c r="A11" s="53">
        <v>5</v>
      </c>
      <c r="B11" s="54" t="s">
        <v>21</v>
      </c>
      <c r="C11" s="56"/>
      <c r="D11" s="55"/>
      <c r="E11" s="57">
        <v>41788</v>
      </c>
      <c r="F11" s="58"/>
      <c r="G11" s="57">
        <v>39769</v>
      </c>
      <c r="H11" s="58"/>
      <c r="I11" s="59">
        <f t="shared" si="0"/>
        <v>81557</v>
      </c>
    </row>
    <row r="12" spans="1:9" ht="15.75" customHeight="1" thickBot="1" x14ac:dyDescent="0.3">
      <c r="A12" s="53">
        <v>6</v>
      </c>
      <c r="B12" s="54" t="s">
        <v>22</v>
      </c>
      <c r="C12" s="56"/>
      <c r="D12" s="55"/>
      <c r="E12" s="57">
        <v>40559</v>
      </c>
      <c r="F12" s="58"/>
      <c r="G12" s="57">
        <v>38534</v>
      </c>
      <c r="H12" s="58"/>
      <c r="I12" s="59">
        <f t="shared" si="0"/>
        <v>79093</v>
      </c>
    </row>
    <row r="13" spans="1:9" ht="15.75" customHeight="1" thickBot="1" x14ac:dyDescent="0.3">
      <c r="A13" s="53">
        <v>7</v>
      </c>
      <c r="B13" s="54" t="s">
        <v>26</v>
      </c>
      <c r="C13" s="56"/>
      <c r="D13" s="55"/>
      <c r="E13" s="57">
        <v>37379</v>
      </c>
      <c r="F13" s="58"/>
      <c r="G13" s="57">
        <v>35429</v>
      </c>
      <c r="H13" s="58"/>
      <c r="I13" s="59">
        <f t="shared" si="0"/>
        <v>72808</v>
      </c>
    </row>
    <row r="14" spans="1:9" ht="15.75" customHeight="1" thickBot="1" x14ac:dyDescent="0.3">
      <c r="A14" s="53">
        <v>8</v>
      </c>
      <c r="B14" s="54" t="s">
        <v>27</v>
      </c>
      <c r="C14" s="56"/>
      <c r="D14" s="55"/>
      <c r="E14" s="57">
        <v>41150</v>
      </c>
      <c r="F14" s="58"/>
      <c r="G14" s="57">
        <v>39698</v>
      </c>
      <c r="H14" s="58"/>
      <c r="I14" s="59">
        <f t="shared" si="0"/>
        <v>80848</v>
      </c>
    </row>
    <row r="15" spans="1:9" ht="15.75" customHeight="1" thickBot="1" x14ac:dyDescent="0.3">
      <c r="A15" s="53">
        <v>9</v>
      </c>
      <c r="B15" s="54" t="s">
        <v>28</v>
      </c>
      <c r="C15" s="56"/>
      <c r="D15" s="55"/>
      <c r="E15" s="57">
        <v>38777</v>
      </c>
      <c r="F15" s="58"/>
      <c r="G15" s="57">
        <v>37530</v>
      </c>
      <c r="H15" s="58"/>
      <c r="I15" s="59">
        <f t="shared" si="0"/>
        <v>76307</v>
      </c>
    </row>
    <row r="16" spans="1:9" ht="15.75" customHeight="1" thickBot="1" x14ac:dyDescent="0.3">
      <c r="A16" s="53">
        <v>10</v>
      </c>
      <c r="B16" s="54" t="s">
        <v>32</v>
      </c>
      <c r="C16" s="56"/>
      <c r="D16" s="55"/>
      <c r="E16" s="57">
        <v>35857</v>
      </c>
      <c r="F16" s="58"/>
      <c r="G16" s="57">
        <v>35610</v>
      </c>
      <c r="H16" s="58"/>
      <c r="I16" s="59">
        <f t="shared" si="0"/>
        <v>71467</v>
      </c>
    </row>
    <row r="17" spans="1:9" ht="15.75" customHeight="1" thickBot="1" x14ac:dyDescent="0.3">
      <c r="A17" s="53">
        <v>11</v>
      </c>
      <c r="B17" s="54" t="s">
        <v>33</v>
      </c>
      <c r="C17" s="56"/>
      <c r="D17" s="55"/>
      <c r="E17" s="57">
        <v>30949</v>
      </c>
      <c r="F17" s="58"/>
      <c r="G17" s="57">
        <v>31288</v>
      </c>
      <c r="H17" s="58"/>
      <c r="I17" s="59">
        <f t="shared" si="0"/>
        <v>62237</v>
      </c>
    </row>
    <row r="18" spans="1:9" ht="15.75" customHeight="1" thickBot="1" x14ac:dyDescent="0.3">
      <c r="A18" s="53">
        <v>12</v>
      </c>
      <c r="B18" s="54" t="s">
        <v>34</v>
      </c>
      <c r="C18" s="56"/>
      <c r="D18" s="55"/>
      <c r="E18" s="57">
        <v>26488</v>
      </c>
      <c r="F18" s="58"/>
      <c r="G18" s="57">
        <v>28296</v>
      </c>
      <c r="H18" s="58"/>
      <c r="I18" s="59">
        <f t="shared" si="0"/>
        <v>54784</v>
      </c>
    </row>
    <row r="19" spans="1:9" ht="15.75" customHeight="1" thickBot="1" x14ac:dyDescent="0.3">
      <c r="A19" s="53">
        <v>13</v>
      </c>
      <c r="B19" s="54" t="s">
        <v>38</v>
      </c>
      <c r="C19" s="56"/>
      <c r="D19" s="55"/>
      <c r="E19" s="57">
        <v>21716</v>
      </c>
      <c r="F19" s="58"/>
      <c r="G19" s="57">
        <v>22478</v>
      </c>
      <c r="H19" s="58"/>
      <c r="I19" s="59">
        <f t="shared" si="0"/>
        <v>44194</v>
      </c>
    </row>
    <row r="20" spans="1:9" ht="15.75" customHeight="1" thickBot="1" x14ac:dyDescent="0.3">
      <c r="A20" s="53">
        <v>14</v>
      </c>
      <c r="B20" s="54" t="s">
        <v>39</v>
      </c>
      <c r="C20" s="56"/>
      <c r="D20" s="55"/>
      <c r="E20" s="57">
        <v>16473</v>
      </c>
      <c r="F20" s="58"/>
      <c r="G20" s="57">
        <v>16670</v>
      </c>
      <c r="H20" s="58"/>
      <c r="I20" s="59">
        <f t="shared" si="0"/>
        <v>33143</v>
      </c>
    </row>
    <row r="21" spans="1:9" ht="15.75" customHeight="1" thickBot="1" x14ac:dyDescent="0.3">
      <c r="A21" s="53">
        <v>15</v>
      </c>
      <c r="B21" s="54" t="s">
        <v>40</v>
      </c>
      <c r="C21" s="56"/>
      <c r="D21" s="55"/>
      <c r="E21" s="57">
        <v>11551</v>
      </c>
      <c r="F21" s="58"/>
      <c r="G21" s="57">
        <v>11464</v>
      </c>
      <c r="H21" s="58"/>
      <c r="I21" s="59">
        <f t="shared" si="0"/>
        <v>23015</v>
      </c>
    </row>
    <row r="22" spans="1:9" ht="15.75" customHeight="1" thickBot="1" x14ac:dyDescent="0.3">
      <c r="A22" s="53">
        <v>16</v>
      </c>
      <c r="B22" s="54" t="s">
        <v>53</v>
      </c>
      <c r="C22" s="56"/>
      <c r="D22" s="55"/>
      <c r="E22" s="57">
        <v>14253</v>
      </c>
      <c r="F22" s="58"/>
      <c r="G22" s="57">
        <v>15106</v>
      </c>
      <c r="H22" s="58"/>
      <c r="I22" s="59">
        <f t="shared" si="0"/>
        <v>29359</v>
      </c>
    </row>
    <row r="23" spans="1:9" ht="15.75" customHeight="1" thickBot="1" x14ac:dyDescent="0.3">
      <c r="A23" s="63" t="s">
        <v>11</v>
      </c>
      <c r="B23" s="65"/>
      <c r="C23" s="65"/>
      <c r="D23" s="64"/>
      <c r="E23" s="66">
        <f>SUM(E7:F22)</f>
        <v>518293</v>
      </c>
      <c r="F23" s="67"/>
      <c r="G23" s="66">
        <f>SUM(G7:H22)</f>
        <v>503627</v>
      </c>
      <c r="H23" s="67"/>
      <c r="I23" s="68">
        <f t="shared" si="0"/>
        <v>1021920</v>
      </c>
    </row>
    <row r="24" spans="1:9" ht="15.75" customHeight="1" x14ac:dyDescent="0.3">
      <c r="A24" s="37"/>
      <c r="B24" s="37"/>
      <c r="C24" s="37"/>
      <c r="D24" s="37"/>
      <c r="E24" s="37"/>
      <c r="F24" s="37"/>
      <c r="G24" s="37"/>
      <c r="H24" s="37"/>
      <c r="I24" s="37"/>
    </row>
  </sheetData>
  <mergeCells count="64">
    <mergeCell ref="A23:D23"/>
    <mergeCell ref="E23:F23"/>
    <mergeCell ref="G23:H23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B13:D13"/>
    <mergeCell ref="E13:F13"/>
    <mergeCell ref="G13:H13"/>
    <mergeCell ref="B14:D14"/>
    <mergeCell ref="E14:F14"/>
    <mergeCell ref="G14:H14"/>
    <mergeCell ref="B11:D11"/>
    <mergeCell ref="E11:F11"/>
    <mergeCell ref="G11:H11"/>
    <mergeCell ref="B12:D12"/>
    <mergeCell ref="E12:F12"/>
    <mergeCell ref="G12:H12"/>
    <mergeCell ref="B9:D9"/>
    <mergeCell ref="E9:F9"/>
    <mergeCell ref="G9:H9"/>
    <mergeCell ref="B10:D10"/>
    <mergeCell ref="E10:F10"/>
    <mergeCell ref="G10:H10"/>
    <mergeCell ref="B7:D7"/>
    <mergeCell ref="E7:F7"/>
    <mergeCell ref="G7:H7"/>
    <mergeCell ref="B8:D8"/>
    <mergeCell ref="E8:F8"/>
    <mergeCell ref="G8:H8"/>
    <mergeCell ref="A4:I4"/>
    <mergeCell ref="A5:A6"/>
    <mergeCell ref="B5:D6"/>
    <mergeCell ref="E5:F5"/>
    <mergeCell ref="G5:H5"/>
    <mergeCell ref="E6:F6"/>
    <mergeCell ref="G6:H6"/>
    <mergeCell ref="A1:I1"/>
    <mergeCell ref="A2:I2"/>
    <mergeCell ref="A3:B3"/>
    <mergeCell ref="D3:E3"/>
    <mergeCell ref="F3:G3"/>
    <mergeCell ref="H3:I3"/>
  </mergeCells>
  <pageMargins left="0.7" right="0.7" top="0.75" bottom="0.75" header="0.3" footer="0.3"/>
  <pageSetup paperSize="9"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2022-02-16T03:15:17Z</cp:lastPrinted>
  <dcterms:created xsi:type="dcterms:W3CDTF">2022-02-16T03:14:15Z</dcterms:created>
  <dcterms:modified xsi:type="dcterms:W3CDTF">2022-07-11T03:44:20Z</dcterms:modified>
</cp:coreProperties>
</file>