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 firstSheet="16" activeTab="20"/>
  </bookViews>
  <sheets>
    <sheet name="Keuangan 2" sheetId="1" r:id="rId1"/>
    <sheet name="Pelayanan  (2)" sheetId="21" r:id="rId2"/>
    <sheet name="Pelayanan  (3)" sheetId="22" r:id="rId3"/>
    <sheet name="Pelayanan " sheetId="2" r:id="rId4"/>
    <sheet name="Farmasi" sheetId="3" r:id="rId5"/>
    <sheet name="Ponek" sheetId="4" r:id="rId6"/>
    <sheet name="PPI" sheetId="5" r:id="rId7"/>
    <sheet name="ISPL" sheetId="6" r:id="rId8"/>
    <sheet name="IPSRS" sheetId="7" r:id="rId9"/>
    <sheet name="Pemularsanaan Jenazah" sheetId="8" r:id="rId10"/>
    <sheet name="Program dan Humas" sheetId="9" r:id="rId11"/>
    <sheet name="Keuangan" sheetId="10" r:id="rId12"/>
    <sheet name="SPI" sheetId="11" r:id="rId13"/>
    <sheet name="Subag Umum" sheetId="12" r:id="rId14"/>
    <sheet name="Rekam Medis" sheetId="13" r:id="rId15"/>
    <sheet name="Instalasi laborat" sheetId="14" r:id="rId16"/>
    <sheet name="Instalasi Gizi" sheetId="15" r:id="rId17"/>
    <sheet name="Rehabilitasi Medik" sheetId="16" r:id="rId18"/>
    <sheet name="Instalasi Radiologi" sheetId="17" r:id="rId19"/>
    <sheet name="Seksi Diklat" sheetId="19" r:id="rId20"/>
    <sheet name="Gabungan (2)" sheetId="20" r:id="rId21"/>
    <sheet name="utk renstra" sheetId="18" r:id="rId22"/>
  </sheets>
  <definedNames>
    <definedName name="_GoBack" localSheetId="0">'Subag Umum'!$A$6</definedName>
    <definedName name="_xlnm.Print_Area" localSheetId="4">Farmasi!$A$1:$F$20</definedName>
    <definedName name="_xlnm.Print_Area" localSheetId="16">'Instalasi Gizi'!$A$1:$F$18</definedName>
    <definedName name="_xlnm.Print_Area" localSheetId="15">'Instalasi laborat'!$A$1:$H$21</definedName>
    <definedName name="_xlnm.Print_Area" localSheetId="18">'Instalasi Radiologi'!$A$1:$H$19</definedName>
    <definedName name="_xlnm.Print_Area" localSheetId="8">IPSRS!$A$1:$H$19</definedName>
    <definedName name="_xlnm.Print_Area" localSheetId="7">ISPL!$A$1:$G$21</definedName>
    <definedName name="_xlnm.Print_Area" localSheetId="11">Keuangan!$A$1:$H$20</definedName>
    <definedName name="_xlnm.Print_Area" localSheetId="0">'Keuangan 2'!$A$1:$F$26</definedName>
    <definedName name="_xlnm.Print_Area" localSheetId="3">'Pelayanan '!$A$1:$F$59</definedName>
    <definedName name="_xlnm.Print_Area" localSheetId="1">'Pelayanan  (2)'!$A$1:$F$59</definedName>
    <definedName name="_xlnm.Print_Area" localSheetId="2">'Pelayanan  (3)'!$A$1:$F$59</definedName>
    <definedName name="_xlnm.Print_Area" localSheetId="9">'Pemularsanaan Jenazah'!$A$4:$E$22</definedName>
    <definedName name="_xlnm.Print_Area" localSheetId="5">Ponek!$A$1:$H$31</definedName>
    <definedName name="_xlnm.Print_Area" localSheetId="6">PPI!$A$1:$E$17</definedName>
    <definedName name="_xlnm.Print_Area" localSheetId="17">'Rehabilitasi Medik'!$A$1:$H$18</definedName>
    <definedName name="_xlnm.Print_Area" localSheetId="14">'Rekam Medis'!$A$1:$H$19</definedName>
    <definedName name="_xlnm.Print_Area" localSheetId="19">'Seksi Diklat'!$A$1:$H$15</definedName>
    <definedName name="_xlnm.Print_Area" localSheetId="12">SPI!$A$1:$H$16</definedName>
    <definedName name="_xlnm.Print_Area" localSheetId="13">'Subag Umum'!$A$1:$H$16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1" i="20" l="1"/>
  <c r="I119" i="20"/>
  <c r="H119" i="20"/>
  <c r="F80" i="18" l="1"/>
  <c r="H113" i="18"/>
</calcChain>
</file>

<file path=xl/sharedStrings.xml><?xml version="1.0" encoding="utf-8"?>
<sst xmlns="http://schemas.openxmlformats.org/spreadsheetml/2006/main" count="1267" uniqueCount="471">
  <si>
    <t>Sumber Data</t>
  </si>
  <si>
    <t xml:space="preserve">Sumber Data </t>
  </si>
  <si>
    <t>Jenis Data</t>
  </si>
  <si>
    <t>No</t>
  </si>
  <si>
    <t>UraianKegiatan</t>
  </si>
  <si>
    <t>Anggaran</t>
  </si>
  <si>
    <t>%</t>
  </si>
  <si>
    <t>Target</t>
  </si>
  <si>
    <t>Realisasi</t>
  </si>
  <si>
    <t>Pendapatan layanan BLUD</t>
  </si>
  <si>
    <t>Jumlah</t>
  </si>
  <si>
    <t>Uraian Kegiatan</t>
  </si>
  <si>
    <t>Mengetahui</t>
  </si>
  <si>
    <t>Kepala Subbag Keuangan</t>
  </si>
  <si>
    <t>...............................</t>
  </si>
  <si>
    <t>:  Seksi Pelayanan Medis dan Keperawatan</t>
  </si>
  <si>
    <t>:  SPM sesuai Peraturan Bupati Nomor 07 Tahun 2012</t>
  </si>
  <si>
    <t>PENCAPAIAN DATA STANDAR PELAYANAN MINIMAL</t>
  </si>
  <si>
    <t>PERATURAN BUPATI NOMOR 07 TAHUN 2012</t>
  </si>
  <si>
    <t>JenisLayanan</t>
  </si>
  <si>
    <t>Standar Pelayanan Minimal</t>
  </si>
  <si>
    <t>Indikator</t>
  </si>
  <si>
    <t>Nilai</t>
  </si>
  <si>
    <t>24 jam</t>
  </si>
  <si>
    <t>1 tim</t>
  </si>
  <si>
    <r>
      <t>&lt;</t>
    </r>
    <r>
      <rPr>
        <sz val="12"/>
        <color theme="1"/>
        <rFont val="Times New Roman"/>
        <family val="1"/>
      </rPr>
      <t>5 menit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</si>
  <si>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Kepuasan pelanggan</t>
    </r>
  </si>
  <si>
    <r>
      <t>&lt;</t>
    </r>
    <r>
      <rPr>
        <sz val="12"/>
        <color theme="1"/>
        <rFont val="Times New Roman"/>
        <family val="1"/>
      </rPr>
      <t>70%</t>
    </r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</si>
  <si>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Kematian pasien &lt; 24 jam </t>
    </r>
  </si>
  <si>
    <r>
      <t>8.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Tidak adanya pasien yang diharuskan membayar uang muka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</si>
  <si>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Dokter pemberi pelayanan di poliklinik spesialis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</si>
  <si>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Ketersediaan pelayanan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</si>
  <si>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jam buka pelayanan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</si>
  <si>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waktu tunggu di rawat jalan</t>
    </r>
  </si>
  <si>
    <r>
      <t>&lt;</t>
    </r>
    <r>
      <rPr>
        <sz val="12"/>
        <color theme="1"/>
        <rFont val="Times New Roman"/>
        <family val="1"/>
      </rPr>
      <t>60 menit</t>
    </r>
  </si>
  <si>
    <r>
      <t>&gt;</t>
    </r>
    <r>
      <rPr>
        <sz val="12"/>
        <color theme="1"/>
        <rFont val="Times New Roman"/>
        <family val="1"/>
      </rPr>
      <t xml:space="preserve"> 90%</t>
    </r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</si>
  <si>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u/>
        <sz val="12"/>
        <color theme="1"/>
        <rFont val="Times New Roman"/>
        <family val="1"/>
      </rPr>
      <t>&gt;</t>
    </r>
    <r>
      <rPr>
        <sz val="12"/>
        <color theme="1"/>
        <rFont val="Times New Roman"/>
        <family val="1"/>
      </rPr>
      <t>60%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</si>
  <si>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u/>
        <sz val="12"/>
        <color theme="1"/>
        <rFont val="Times New Roman"/>
        <family val="1"/>
      </rPr>
      <t>&gt;</t>
    </r>
    <r>
      <rPr>
        <sz val="12"/>
        <color theme="1"/>
        <rFont val="Times New Roman"/>
        <family val="1"/>
      </rPr>
      <t>60%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</si>
  <si>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Pemberi pelayanan dirawat inap</t>
    </r>
  </si>
  <si>
    <t>a. dokter spesialis</t>
  </si>
  <si>
    <t>b. perawat minimal pendidikan D3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</si>
  <si>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Dokter penanggung jawab pasien rawat inap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</si>
  <si>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Ketersediaan pelayanan rawat inap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</si>
  <si>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Bangsal anak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</si>
  <si>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Penyakit dalam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</si>
  <si>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kebidanan</t>
    </r>
  </si>
  <si>
    <r>
      <t>4.</t>
    </r>
    <r>
      <rPr>
        <sz val="7"/>
        <color theme="1"/>
        <rFont val="Times New Roman"/>
        <family val="1"/>
      </rPr>
      <t xml:space="preserve">        </t>
    </r>
    <r>
      <rPr>
        <sz val="12"/>
        <color theme="1"/>
        <rFont val="Times New Roman"/>
        <family val="1"/>
      </rPr>
      <t>bedah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</si>
  <si>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Jam visite dokter spesialis</t>
    </r>
  </si>
  <si>
    <t>08.00 s/d 14.00 setiap hari kerja</t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</si>
  <si>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Kejadian infeksi pasca operasi</t>
    </r>
  </si>
  <si>
    <r>
      <t>&lt;</t>
    </r>
    <r>
      <rPr>
        <sz val="12"/>
        <color theme="1"/>
        <rFont val="Times New Roman"/>
        <family val="1"/>
      </rPr>
      <t>1,5 %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</si>
  <si>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Kejadian infeksi nosokominal</t>
    </r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</si>
  <si>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Tidak ada kejadian pasien jatuh yang berakibat kecacatan/kematian</t>
    </r>
  </si>
  <si>
    <r>
      <t>8.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Kematian pasien&gt;48 jam </t>
    </r>
  </si>
  <si>
    <r>
      <t>&lt;</t>
    </r>
    <r>
      <rPr>
        <sz val="12"/>
        <color theme="1"/>
        <rFont val="Times New Roman"/>
        <family val="1"/>
      </rPr>
      <t>0,24 %</t>
    </r>
  </si>
  <si>
    <r>
      <t>9.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Kejadian pulang paksa</t>
    </r>
  </si>
  <si>
    <r>
      <t>&lt;</t>
    </r>
    <r>
      <rPr>
        <sz val="12"/>
        <color theme="1"/>
        <rFont val="Times New Roman"/>
        <family val="1"/>
      </rPr>
      <t>5 %</t>
    </r>
  </si>
  <si>
    <r>
      <t>10.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Kepuasan pelanggan</t>
    </r>
  </si>
  <si>
    <r>
      <t>11.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 xml:space="preserve">Rawat Inap TB 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</si>
  <si>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terlaksananya kegiatan pencatatan dan pelaporan TB di RS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</si>
  <si>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Waktu Tunggu operasi elektif</t>
    </r>
  </si>
  <si>
    <r>
      <t>&lt;</t>
    </r>
    <r>
      <rPr>
        <sz val="12"/>
        <color theme="1"/>
        <rFont val="Times New Roman"/>
        <family val="1"/>
      </rPr>
      <t xml:space="preserve"> 2 hari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</si>
  <si>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Kejadian kematian di meja operasi</t>
    </r>
  </si>
  <si>
    <r>
      <t>&lt;</t>
    </r>
    <r>
      <rPr>
        <sz val="12"/>
        <color theme="1"/>
        <rFont val="Times New Roman"/>
        <family val="1"/>
      </rPr>
      <t>1 %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</si>
  <si>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Tidakadanya kejadian operasi Salah sisi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</si>
  <si>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Tidak adanya kejadian operasi salah orang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</si>
  <si>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Tidakadanya kejadian salah tindakan pada operasi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</si>
  <si>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Tidakadanya kejadian tertinggalnya benda asing / lain pada tubuh pasien setelah operasi</t>
    </r>
  </si>
  <si>
    <r>
      <t>&lt;</t>
    </r>
    <r>
      <rPr>
        <sz val="12"/>
        <color theme="1"/>
        <rFont val="Times New Roman"/>
        <family val="1"/>
      </rPr>
      <t xml:space="preserve"> 6%</t>
    </r>
  </si>
  <si>
    <t>Intensif</t>
  </si>
  <si>
    <r>
      <t>&lt;</t>
    </r>
    <r>
      <rPr>
        <sz val="12"/>
        <color theme="1"/>
        <rFont val="Times New Roman"/>
        <family val="1"/>
      </rPr>
      <t xml:space="preserve"> 3%</t>
    </r>
  </si>
  <si>
    <t>Farmasi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</si>
  <si>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u/>
        <sz val="12"/>
        <color theme="1"/>
        <rFont val="Times New Roman"/>
        <family val="1"/>
      </rPr>
      <t>&lt;</t>
    </r>
    <r>
      <rPr>
        <sz val="12"/>
        <color theme="1"/>
        <rFont val="Times New Roman"/>
        <family val="1"/>
      </rPr>
      <t>30 menit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</si>
  <si>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u/>
        <sz val="12"/>
        <color theme="1"/>
        <rFont val="Times New Roman"/>
        <family val="1"/>
      </rPr>
      <t>&lt;</t>
    </r>
    <r>
      <rPr>
        <sz val="12"/>
        <color theme="1"/>
        <rFont val="Times New Roman"/>
        <family val="1"/>
      </rPr>
      <t>60 menit</t>
    </r>
  </si>
  <si>
    <r>
      <t>&gt;</t>
    </r>
    <r>
      <rPr>
        <sz val="12"/>
        <color theme="1"/>
        <rFont val="Times New Roman"/>
        <family val="1"/>
      </rPr>
      <t xml:space="preserve"> 80 %</t>
    </r>
  </si>
  <si>
    <t>Pelayanan GAKIN</t>
  </si>
  <si>
    <t>100 % Terlayani</t>
  </si>
  <si>
    <t>Kepala Seksi Pelayanan Medis dan Keperawatan</t>
  </si>
  <si>
    <t>:  Instalasi PONEK</t>
  </si>
  <si>
    <t>StandarPelayanan Minimal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</si>
  <si>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Dokter  Sp. OG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</si>
  <si>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Bidan</t>
    </r>
  </si>
  <si>
    <t>Tim ponek yang terlatih</t>
  </si>
  <si>
    <r>
      <t>&lt;</t>
    </r>
    <r>
      <rPr>
        <sz val="12"/>
        <color theme="1"/>
        <rFont val="Times New Roman"/>
        <family val="1"/>
      </rPr>
      <t>20%</t>
    </r>
  </si>
  <si>
    <r>
      <t>&gt;</t>
    </r>
    <r>
      <rPr>
        <sz val="12"/>
        <color theme="1"/>
        <rFont val="Times New Roman"/>
        <family val="1"/>
      </rPr>
      <t xml:space="preserve"> 80%</t>
    </r>
  </si>
  <si>
    <t>Kepala Instalasi Ponek</t>
  </si>
  <si>
    <t>:  PPI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</si>
  <si>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Ada anggotatim PPI yang terlatih</t>
    </r>
  </si>
  <si>
    <t>Tim PPI yang terlatih 75%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</si>
  <si>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Tersedia APD di setiapinstalasi</t>
    </r>
  </si>
  <si>
    <t>Ketua Tim PPI</t>
  </si>
  <si>
    <t>.............................</t>
  </si>
  <si>
    <t>Pelayanan Laundry</t>
  </si>
  <si>
    <t>a. BOD &lt;30mg/liter</t>
  </si>
  <si>
    <t>b. COD &lt; 80mg/liter</t>
  </si>
  <si>
    <t>c. TSS&lt;30mg/liter</t>
  </si>
  <si>
    <t>Kepala ISPL</t>
  </si>
  <si>
    <r>
      <t>&gt;</t>
    </r>
    <r>
      <rPr>
        <sz val="12"/>
        <color theme="1"/>
        <rFont val="Times New Roman"/>
        <family val="1"/>
      </rPr>
      <t>80%</t>
    </r>
  </si>
  <si>
    <t>Kepala IPSRS</t>
  </si>
  <si>
    <r>
      <t>&lt;</t>
    </r>
    <r>
      <rPr>
        <sz val="12"/>
        <color theme="1"/>
        <rFont val="Times New Roman"/>
        <family val="1"/>
      </rPr>
      <t xml:space="preserve"> 30 menit</t>
    </r>
  </si>
  <si>
    <r>
      <t>&lt;</t>
    </r>
    <r>
      <rPr>
        <sz val="12"/>
        <color theme="1"/>
        <rFont val="Times New Roman"/>
        <family val="1"/>
      </rPr>
      <t>2 jam</t>
    </r>
  </si>
  <si>
    <t>Kepala Instalasi Ambulance dan Pemularsaan Jenazah</t>
  </si>
  <si>
    <t xml:space="preserve">Sumber Data  </t>
  </si>
  <si>
    <t>Jenis Layanan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</si>
  <si>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Kelengkapan laporan akuntabilitas kinerja</t>
    </r>
  </si>
  <si>
    <t>Kepala Subbag Program dan Humas</t>
  </si>
  <si>
    <t>:  Seksi Keuangan</t>
  </si>
  <si>
    <t>Administrasi dan Manajemen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</si>
  <si>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Cost Recorvery</t>
    </r>
  </si>
  <si>
    <r>
      <t>&gt;</t>
    </r>
    <r>
      <rPr>
        <sz val="12"/>
        <color theme="1"/>
        <rFont val="Times New Roman"/>
        <family val="1"/>
      </rPr>
      <t xml:space="preserve"> 60%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</si>
  <si>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Ketetapan waktu penyusunan laporan keuangan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</si>
  <si>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Kecepatan waktu pemberian informasi tentang tagihan pasien rawat inap</t>
    </r>
  </si>
  <si>
    <r>
      <t>&lt;</t>
    </r>
    <r>
      <rPr>
        <sz val="12"/>
        <color theme="1"/>
        <rFont val="Times New Roman"/>
        <family val="1"/>
      </rPr>
      <t xml:space="preserve"> 2jam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</si>
  <si>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Ketepatan waktu Pemberian Imbalan (Insentif) Sesuai kesepaktan waktu</t>
    </r>
  </si>
  <si>
    <t xml:space="preserve">           Kepala Subbag Keuangan</t>
  </si>
  <si>
    <t>:  Seksi SPI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</si>
  <si>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Ketepatan waktu pengusulan kenaikan pangkat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</si>
  <si>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Ketetapan waktu pengurusan gaji berkala</t>
    </r>
  </si>
  <si>
    <t xml:space="preserve">          Kepala Subbag Umum</t>
  </si>
  <si>
    <t>:  Seksi Rekam Medik</t>
  </si>
  <si>
    <t>Rekam Medik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</si>
  <si>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Kelengkapan informed Concent setelah mendapatkan Informasi yang  jelas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</si>
  <si>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Waktu Penyediaan Dokumen Rekam Medik pelayanan rawat jalan</t>
    </r>
  </si>
  <si>
    <r>
      <t>&lt;</t>
    </r>
    <r>
      <rPr>
        <sz val="12"/>
        <color theme="1"/>
        <rFont val="Times New Roman"/>
        <family val="1"/>
      </rPr>
      <t xml:space="preserve"> 10 menit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</si>
  <si>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Waktu Penyediaan Dokumen Rekam Medik pelayanan rawat inap</t>
    </r>
  </si>
  <si>
    <r>
      <t>&lt;</t>
    </r>
    <r>
      <rPr>
        <sz val="12"/>
        <color theme="1"/>
        <rFont val="Times New Roman"/>
        <family val="1"/>
      </rPr>
      <t>15 menit</t>
    </r>
  </si>
  <si>
    <t>Kepala Seksi Rekam Medis</t>
  </si>
  <si>
    <t>:  Instalasi Laboratorium</t>
  </si>
  <si>
    <t>Bank Darah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</si>
  <si>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Kebutuhan Darah bagi setiap pelayanan Transfusi</t>
    </r>
  </si>
  <si>
    <t>100 % Terpenuhi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</si>
  <si>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Kejadian Rekasi Tranfusi</t>
    </r>
  </si>
  <si>
    <r>
      <t>&lt;</t>
    </r>
    <r>
      <rPr>
        <sz val="12"/>
        <color theme="1"/>
        <rFont val="Times New Roman"/>
        <family val="1"/>
      </rPr>
      <t xml:space="preserve"> 0,01%</t>
    </r>
  </si>
  <si>
    <t>Laboratorium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</si>
  <si>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Waktu tunggu hasil pelayanan Laboratorium</t>
    </r>
  </si>
  <si>
    <r>
      <t>&lt;</t>
    </r>
    <r>
      <rPr>
        <sz val="12"/>
        <color theme="1"/>
        <rFont val="Times New Roman"/>
        <family val="1"/>
      </rPr>
      <t xml:space="preserve"> 140 menit kimia darah dan darah rutin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</si>
  <si>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Pelaksana ekspertisi</t>
    </r>
  </si>
  <si>
    <t>Dokter Sp. PK</t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</si>
  <si>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Tidak adanya kesalahan pembelian hasil pemeriksaan laboratorium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</si>
  <si>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Kepuasan Pelanggan</t>
    </r>
  </si>
  <si>
    <t>Kepala Instalasi Laboratorium</t>
  </si>
  <si>
    <t>:  Instalasi Gizi</t>
  </si>
  <si>
    <t>GIZI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</si>
  <si>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Ketepatan waktu pemberian makanan pada pasien</t>
    </r>
  </si>
  <si>
    <r>
      <t>&gt;</t>
    </r>
    <r>
      <rPr>
        <sz val="12"/>
        <color theme="1"/>
        <rFont val="Times New Roman"/>
        <family val="1"/>
      </rPr>
      <t xml:space="preserve"> 90 %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</si>
  <si>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Sisa makanan yang tidak termakan oleh pasien</t>
    </r>
  </si>
  <si>
    <r>
      <t>&lt;</t>
    </r>
    <r>
      <rPr>
        <sz val="12"/>
        <color theme="1"/>
        <rFont val="Times New Roman"/>
        <family val="1"/>
      </rPr>
      <t xml:space="preserve"> 20%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</si>
  <si>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Tidak adanya Kesalahan pemeberian diet</t>
    </r>
  </si>
  <si>
    <t>Kepala Instalasi Gizi</t>
  </si>
  <si>
    <t>:  Rehabilitasi Medik</t>
  </si>
  <si>
    <t>Rehabilitasi Medik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</si>
  <si>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Kejadian Drop Out pasien terhadap pelayanan Rehabilitasi Medik yang di rencanakan</t>
    </r>
  </si>
  <si>
    <r>
      <t>&lt;</t>
    </r>
    <r>
      <rPr>
        <sz val="12"/>
        <color theme="1"/>
        <rFont val="Times New Roman"/>
        <family val="1"/>
      </rPr>
      <t xml:space="preserve"> 50%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</si>
  <si>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Tidak adanya kejadian kesalahan tindakan rehabilitasi medik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</si>
  <si>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Kepuasaan Pelanggan</t>
    </r>
  </si>
  <si>
    <t>Kepala Rehabilitasi Medik</t>
  </si>
  <si>
    <t>:  Instalasi Radiologi</t>
  </si>
  <si>
    <t>Radiologi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</si>
  <si>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Waktu tunggu hasil pelayanan Thoraks foto</t>
    </r>
  </si>
  <si>
    <r>
      <t>&lt;</t>
    </r>
    <r>
      <rPr>
        <sz val="12"/>
        <color theme="1"/>
        <rFont val="Times New Roman"/>
        <family val="1"/>
      </rPr>
      <t xml:space="preserve"> 3 jam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</si>
  <si>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Pelaksana Ekspertisi</t>
    </r>
  </si>
  <si>
    <t>Dokter SP. Rad</t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</si>
  <si>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Kejadian kegagalan pelayanan Rontgen</t>
    </r>
  </si>
  <si>
    <r>
      <t xml:space="preserve">Kerusakan Foto </t>
    </r>
    <r>
      <rPr>
        <u/>
        <sz val="12"/>
        <color theme="1"/>
        <rFont val="Times New Roman"/>
        <family val="1"/>
      </rPr>
      <t xml:space="preserve">&lt; </t>
    </r>
    <r>
      <rPr>
        <sz val="12"/>
        <color theme="1"/>
        <rFont val="Times New Roman"/>
        <family val="1"/>
      </rPr>
      <t>2%</t>
    </r>
  </si>
  <si>
    <r>
      <t xml:space="preserve">&gt; </t>
    </r>
    <r>
      <rPr>
        <sz val="12"/>
        <color theme="1"/>
        <rFont val="Times New Roman"/>
        <family val="1"/>
      </rPr>
      <t>80 %</t>
    </r>
  </si>
  <si>
    <t>Kepala Instalasi Radiologi</t>
  </si>
  <si>
    <t>Gawat Darurat</t>
  </si>
  <si>
    <r>
      <t>1.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Kemampuan menangani life  saving</t>
    </r>
  </si>
  <si>
    <r>
      <t>2.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Jam buka pelayanan gawat darurat</t>
    </r>
  </si>
  <si>
    <t>3. Pemberi Pelayanan kegawat daruratan yang bersertifikat  yang masih berlaku GELS/ATLS/ACLS/BTLS/PPGD</t>
  </si>
  <si>
    <r>
      <t>4.</t>
    </r>
    <r>
      <rPr>
        <sz val="7"/>
        <color theme="1"/>
        <rFont val="Times New Roman"/>
        <family val="1"/>
      </rPr>
      <t>   </t>
    </r>
    <r>
      <rPr>
        <sz val="12"/>
        <color theme="1"/>
        <rFont val="Times New Roman"/>
        <family val="1"/>
      </rPr>
      <t>Ketersediaan tim penanggulangan bencana</t>
    </r>
  </si>
  <si>
    <r>
      <t>5.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Waktu tanggap pelayanan dokter  di gawat darurat 5 menit</t>
    </r>
  </si>
  <si>
    <t>100% dokter spesialis</t>
  </si>
  <si>
    <t>Klinik anak,penyakit dalam,klinik kebidanan,klinik bedah</t>
  </si>
  <si>
    <t>Rawat jalan</t>
  </si>
  <si>
    <t>08.00 s/d 13.00 setiap hari kerja kecuali jum’at :08.00-11.00</t>
  </si>
  <si>
    <t>5.   kepuasan pelanggan</t>
  </si>
  <si>
    <t>6. a. Penegakan diagnosis TB melalui pemeriksaan mikroskopis TB</t>
  </si>
  <si>
    <r>
      <t xml:space="preserve">    b.</t>
    </r>
    <r>
      <rPr>
        <sz val="7"/>
        <color theme="1"/>
        <rFont val="Times New Roman"/>
        <family val="1"/>
      </rPr>
      <t>  </t>
    </r>
    <r>
      <rPr>
        <sz val="12"/>
        <color theme="1"/>
        <rFont val="Times New Roman"/>
        <family val="1"/>
      </rPr>
      <t>Terlaksananya kegiatan pencatatan dan pelaporan TB di RS</t>
    </r>
  </si>
  <si>
    <t>Rawat inap</t>
  </si>
  <si>
    <r>
      <t xml:space="preserve">      a.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penegakan diagnosis TB melalui pemerikasaan mikroskopis TB</t>
    </r>
  </si>
  <si>
    <t>Bedah Sentral</t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</si>
  <si>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Komplikasi Anestesi karena Overdosis, reaksi Anestesi dan salah penempatan Endotracheal Tube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</si>
  <si>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Rata-rata pasien yang kembali keperawatan intensif dengan kasus </t>
    </r>
    <r>
      <rPr>
        <u/>
        <sz val="12"/>
        <color theme="1"/>
        <rFont val="Times New Roman"/>
        <family val="1"/>
      </rPr>
      <t>&lt;</t>
    </r>
    <r>
      <rPr>
        <sz val="12"/>
        <color theme="1"/>
        <rFont val="Times New Roman"/>
        <family val="1"/>
      </rPr>
      <t xml:space="preserve"> 72 jam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</si>
  <si>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Pemberi Pelayanan Unit Intensif</t>
    </r>
  </si>
  <si>
    <r>
      <t>b.</t>
    </r>
    <r>
      <rPr>
        <sz val="7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100% Perawat minimal D3 dengan sertifikat perawat mahir ICU atausetara D4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</si>
  <si>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Waktu Tunggu Pelayanan</t>
    </r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</si>
  <si>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Obat Jadi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</si>
  <si>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Tidak adanya kejadian keselahan pemberian obat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</si>
  <si>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Kepuasan pelanggan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</si>
  <si>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Penulisan Resep Sesuai Formularium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</si>
  <si>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Pelayanan Terhadap Pasien GAKIN yang atingke RS Pada setiap unit pelayanan</t>
    </r>
  </si>
  <si>
    <r>
      <t>a.</t>
    </r>
    <r>
      <rPr>
        <sz val="7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Dokter Sp.An dan dokter spesialis yang sesuai dengan kasus yang di tangani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</si>
  <si>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Obat Racikan</t>
    </r>
  </si>
  <si>
    <t>Kepala Instalasi Farmasi</t>
  </si>
  <si>
    <t>Persalinan Perinatologi dan KB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</si>
  <si>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Kejadian kematian Ibu karena Persalinan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</si>
  <si>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Pemberi pelayanan persalinan normal</t>
    </r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</si>
  <si>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Perdarahan </t>
    </r>
    <r>
      <rPr>
        <u/>
        <sz val="12"/>
        <color theme="1"/>
        <rFont val="Times New Roman"/>
        <family val="1"/>
      </rPr>
      <t>&lt;</t>
    </r>
    <r>
      <rPr>
        <sz val="12"/>
        <color theme="1"/>
        <rFont val="Times New Roman"/>
        <family val="1"/>
      </rPr>
      <t xml:space="preserve"> 1%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</si>
  <si>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Preeklamsi </t>
    </r>
    <r>
      <rPr>
        <u/>
        <sz val="12"/>
        <color theme="1"/>
        <rFont val="Times New Roman"/>
        <family val="1"/>
      </rPr>
      <t>&lt;</t>
    </r>
    <r>
      <rPr>
        <sz val="12"/>
        <color theme="1"/>
        <rFont val="Times New Roman"/>
        <family val="1"/>
      </rPr>
      <t xml:space="preserve"> 30 %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</si>
  <si>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Sepsis </t>
    </r>
    <r>
      <rPr>
        <u/>
        <sz val="12"/>
        <color theme="1"/>
        <rFont val="Times New Roman"/>
        <family val="1"/>
      </rPr>
      <t>&lt;</t>
    </r>
    <r>
      <rPr>
        <sz val="12"/>
        <color theme="1"/>
        <rFont val="Times New Roman"/>
        <family val="1"/>
      </rPr>
      <t>0,2%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</si>
  <si>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Dokter umum terlatih (Asuhan Persalinan Normal)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</si>
  <si>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Pemberi pelayanan persalinan dengan penyulit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</si>
  <si>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Pemberi Pelayanan dengan tindakan operasi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</si>
  <si>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Dokter Sp.An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</si>
  <si>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Dokter Sp.A</t>
    </r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</si>
  <si>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Dokter Sp.OG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</si>
  <si>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Kemampuan menangani BBLR 1.500-2.500 gr</t>
    </r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</si>
  <si>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Presentasi KB ( Vasektomi &amp;Tubektomi) yang dilakukan oleh tenaga kompeten Dokter Sp.OG, dokter Sp. B, dokter Sp. U, dokter umum terlatih</t>
    </r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</si>
  <si>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Keluarga Berencana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</si>
  <si>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Presentase Peserta KB Mantap yang  mendapat konseling KB Mantap oleh bidan terlatih</t>
    </r>
  </si>
  <si>
    <r>
      <t>8.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Kepuasan Pelanggan</t>
    </r>
  </si>
  <si>
    <t>Pencegahan dan pengendalian infeksi</t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</si>
  <si>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kegiatan pencatatan dan pelaporan infeksi Nosokimial HAI (Health care Associated Infection)di rumahsakit</t>
    </r>
  </si>
  <si>
    <t>: Instalasi Sanitasi dan Pemeliharaan Lingkungan (ISPL)</t>
  </si>
  <si>
    <t>1. Tidak adanya kejadian linen yang hilang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</si>
  <si>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Ketepatan waktu penyediaan linen untuk ruang rawat inap</t>
    </r>
  </si>
  <si>
    <t>Pengolahan Limbah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</si>
  <si>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Baku Mutu Limbah Cair</t>
    </r>
  </si>
  <si>
    <t>d. PH 6-9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</si>
  <si>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Pengelolaan limbah padat infeksius sesuai dengan aturan</t>
    </r>
  </si>
  <si>
    <t>:  Instalasi Pemeliharaan Sarana Rumah Sakit (IPSRS)</t>
  </si>
  <si>
    <t>Pelayanan pemeliharaan sarana Rumah Sakit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</si>
  <si>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Kecepatan waktu menanggapi kerusakan alat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</si>
  <si>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Ketepatan waktu pemeliharaan alat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</si>
  <si>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Peralatan laboratorium dan alat ukur yang digunakan dalam pelayanan terkalibrasi tepat waktu sesuai dengan ketentuan kalibrasi</t>
    </r>
  </si>
  <si>
    <t>Ambulance / Pemulasaran Jenazah</t>
  </si>
  <si>
    <t>2. Kecepatan memberikan pelayanan ambulance / kereta jenazah di Rumah Sakit</t>
  </si>
  <si>
    <r>
      <t xml:space="preserve">1. 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Waktu pelayanan ambulance / kereta jenazah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</si>
  <si>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Respon time pelayanan ambulance oleh masyarakat yang membutukan</t>
    </r>
  </si>
  <si>
    <t>Sesuai ketentuan daerah</t>
  </si>
  <si>
    <t>:  Instalasi Ambulance dan Pemulasaran Jenazah</t>
  </si>
  <si>
    <t>:  Subag Program dan Humas</t>
  </si>
  <si>
    <t>Administrasi dan manajemen</t>
  </si>
  <si>
    <t>....................</t>
  </si>
  <si>
    <t xml:space="preserve">                  Kepala SPI</t>
  </si>
  <si>
    <t>:  Seksi Subag Umum</t>
  </si>
  <si>
    <t xml:space="preserve">      Mengetahui</t>
  </si>
  <si>
    <t xml:space="preserve">Jenis Data                </t>
  </si>
  <si>
    <t xml:space="preserve"> :  SPM sesuai Peraturan Bupati Nomor 07 Tahun 2012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</si>
  <si>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Kelengkapan Pengisian Rekam Medik 24 jam setelah selesai pelayanan</t>
    </r>
  </si>
  <si>
    <t>Sumber Data :  Subbag Keuangan</t>
  </si>
  <si>
    <t>Jenis Data:  Data Keuangan (Pendapatan da realisasi belanja)</t>
  </si>
  <si>
    <t xml:space="preserve">4. Kepuasan Pemakaian ambulance terhadap pelayanan </t>
  </si>
  <si>
    <t>5, Tidak terjadinya kecelakaan Ambulance atau kereta jenazah yang membuat kecacatan atau kematian</t>
  </si>
  <si>
    <t>6. Waktu tanggap (respons time) Pelayanan pemulasaran jenazah</t>
  </si>
  <si>
    <t xml:space="preserve"> </t>
  </si>
  <si>
    <r>
      <t>&lt;</t>
    </r>
    <r>
      <rPr>
        <sz val="12"/>
        <color theme="1"/>
        <rFont val="Times New Roman"/>
        <family val="1"/>
      </rPr>
      <t xml:space="preserve"> 3%                                     </t>
    </r>
  </si>
  <si>
    <t>≥ 60%</t>
  </si>
  <si>
    <t>Ambulance / Kereta Jenazah</t>
  </si>
  <si>
    <t>Pemulasaran Jenazah</t>
  </si>
  <si>
    <t>1. Karyawan yang mendapat pelatihan minimal 20 jam setahun</t>
  </si>
  <si>
    <r>
      <rPr>
        <sz val="12"/>
        <color theme="1"/>
        <rFont val="Calibri"/>
        <family val="2"/>
      </rPr>
      <t>≥</t>
    </r>
    <r>
      <rPr>
        <sz val="12"/>
        <color theme="1"/>
        <rFont val="Times New Roman"/>
        <family val="1"/>
      </rPr>
      <t xml:space="preserve"> 60%</t>
    </r>
  </si>
  <si>
    <t>Gizi</t>
  </si>
  <si>
    <t>:  Seksi Diklat</t>
  </si>
  <si>
    <t>Kepala Seksi Diklat</t>
  </si>
  <si>
    <t>≥90 %</t>
  </si>
  <si>
    <t>Standar</t>
  </si>
  <si>
    <t>&lt; 3 jam</t>
  </si>
  <si>
    <r>
      <t xml:space="preserve">&lt; </t>
    </r>
    <r>
      <rPr>
        <sz val="12"/>
        <color theme="1"/>
        <rFont val="Times New Roman"/>
        <family val="1"/>
      </rPr>
      <t>60 menit</t>
    </r>
  </si>
  <si>
    <r>
      <t xml:space="preserve">&lt; </t>
    </r>
    <r>
      <rPr>
        <sz val="12"/>
        <color theme="1"/>
        <rFont val="Times New Roman"/>
        <family val="1"/>
      </rPr>
      <t>1,5 %</t>
    </r>
  </si>
  <si>
    <r>
      <t xml:space="preserve">&lt; </t>
    </r>
    <r>
      <rPr>
        <sz val="12"/>
        <color theme="1"/>
        <rFont val="Times New Roman"/>
        <family val="1"/>
      </rPr>
      <t>0,24 %</t>
    </r>
  </si>
  <si>
    <r>
      <t xml:space="preserve">&lt; </t>
    </r>
    <r>
      <rPr>
        <sz val="12"/>
        <color theme="1"/>
        <rFont val="Times New Roman"/>
        <family val="1"/>
      </rPr>
      <t>5 %</t>
    </r>
  </si>
  <si>
    <t>≥ 90 %</t>
  </si>
  <si>
    <r>
      <t xml:space="preserve">&lt; </t>
    </r>
    <r>
      <rPr>
        <sz val="12"/>
        <color theme="1"/>
        <rFont val="Times New Roman"/>
        <family val="1"/>
      </rPr>
      <t>1 %</t>
    </r>
  </si>
  <si>
    <t xml:space="preserve">Mengetahui, </t>
  </si>
  <si>
    <t>RSUD dr R GOETENG TAROENADIBRATA TAHUN 2020</t>
  </si>
  <si>
    <t>&lt; 30 menit</t>
  </si>
  <si>
    <t xml:space="preserve">2,5 mg/liter </t>
  </si>
  <si>
    <t>8 mg/liter</t>
  </si>
  <si>
    <t xml:space="preserve">5 mg/liter </t>
  </si>
  <si>
    <t xml:space="preserve"> &lt;  1 jam </t>
  </si>
  <si>
    <t xml:space="preserve">24 Jam </t>
  </si>
  <si>
    <t xml:space="preserve">max 5 menit </t>
  </si>
  <si>
    <t xml:space="preserve">sesuai </t>
  </si>
  <si>
    <t xml:space="preserve">Seluruh jenis yang dimiliki </t>
  </si>
  <si>
    <t>&gt; 60 %</t>
  </si>
  <si>
    <t xml:space="preserve">Sesuai </t>
  </si>
  <si>
    <t>DPJP = 08.00 - 14.00 DPJP Paru = 16.00</t>
  </si>
  <si>
    <t xml:space="preserve">&gt; 60 % </t>
  </si>
  <si>
    <t xml:space="preserve">&gt; 90 % </t>
  </si>
  <si>
    <t>&lt; 30 Menit</t>
  </si>
  <si>
    <t>Dokter Sp. Rad</t>
  </si>
  <si>
    <t xml:space="preserve">&lt; 3 Jam </t>
  </si>
  <si>
    <t xml:space="preserve">1,96 menit </t>
  </si>
  <si>
    <t>&lt; 50 %</t>
  </si>
  <si>
    <t>&gt; 80 %</t>
  </si>
  <si>
    <t>Sp.Og</t>
  </si>
  <si>
    <t>Sp.A</t>
  </si>
  <si>
    <t>Sp.An</t>
  </si>
  <si>
    <t xml:space="preserve">Terlatih </t>
  </si>
  <si>
    <t xml:space="preserve">Sesuai dengan ketentuan daerah </t>
  </si>
  <si>
    <t>Dokter Sp.Og</t>
  </si>
  <si>
    <t>Dokter Umum Terlatih</t>
  </si>
  <si>
    <t xml:space="preserve">Bidan </t>
  </si>
  <si>
    <t>Dokter Sp. A</t>
  </si>
  <si>
    <t>Dokter Sp.An</t>
  </si>
  <si>
    <t xml:space="preserve">&lt; 2 Jam </t>
  </si>
  <si>
    <t>tidak ada</t>
  </si>
  <si>
    <t>Dokter Sp.PK</t>
  </si>
  <si>
    <t>Belum diukur</t>
  </si>
  <si>
    <t>&lt; 140 menit</t>
  </si>
  <si>
    <t xml:space="preserve">Plt. DIREKTUR RSUD dr. R. GOETENG </t>
  </si>
  <si>
    <t>TAROENADIBRATA PURBALINGGA</t>
  </si>
  <si>
    <t>dr. SULISTYA RINI CANDRA DEWI,M.Kes</t>
  </si>
  <si>
    <t xml:space="preserve">Pembina </t>
  </si>
  <si>
    <t>NIP. 19720110 200212 2 003</t>
  </si>
  <si>
    <t xml:space="preserve">20 menit </t>
  </si>
  <si>
    <t xml:space="preserve">33,8 menit </t>
  </si>
  <si>
    <t>PENCAPAIAN STANDAR PELAYANAN MINIMAL
RSUD dr R GOETENG TAROENADIBRATA PURBALINGGA
TAHUN 2020</t>
  </si>
  <si>
    <t>1.      Bangsal anak</t>
  </si>
  <si>
    <t>2.      Penyakit dalam</t>
  </si>
  <si>
    <t>3.      kebidanan</t>
  </si>
  <si>
    <t>4.        bedah</t>
  </si>
  <si>
    <t>a. Dokter Sp.An dan dokter spesialis yang sesuai dengan kasus yang di tangani</t>
  </si>
  <si>
    <t>b. 100% Perawat minimal D3 dengan sertifikat perawat mahir ICU atausetara D4</t>
  </si>
  <si>
    <r>
      <t xml:space="preserve">a.       </t>
    </r>
    <r>
      <rPr>
        <u/>
        <sz val="12"/>
        <color theme="1"/>
        <rFont val="Times New Roman"/>
        <family val="1"/>
      </rPr>
      <t>&gt;</t>
    </r>
    <r>
      <rPr>
        <sz val="12"/>
        <color theme="1"/>
        <rFont val="Times New Roman"/>
        <family val="1"/>
      </rPr>
      <t>60%</t>
    </r>
  </si>
  <si>
    <r>
      <t xml:space="preserve">b.      </t>
    </r>
    <r>
      <rPr>
        <u/>
        <sz val="12"/>
        <color theme="1"/>
        <rFont val="Times New Roman"/>
        <family val="1"/>
      </rPr>
      <t>&gt;</t>
    </r>
    <r>
      <rPr>
        <sz val="12"/>
        <color theme="1"/>
        <rFont val="Times New Roman"/>
        <family val="1"/>
      </rPr>
      <t>60%</t>
    </r>
  </si>
  <si>
    <r>
      <t xml:space="preserve">a.       </t>
    </r>
    <r>
      <rPr>
        <u/>
        <sz val="12"/>
        <color theme="1"/>
        <rFont val="Times New Roman"/>
        <family val="1"/>
      </rPr>
      <t>&lt;</t>
    </r>
    <r>
      <rPr>
        <sz val="12"/>
        <color theme="1"/>
        <rFont val="Times New Roman"/>
        <family val="1"/>
      </rPr>
      <t>30 menit</t>
    </r>
  </si>
  <si>
    <r>
      <t xml:space="preserve">b.      </t>
    </r>
    <r>
      <rPr>
        <u/>
        <sz val="12"/>
        <color theme="1"/>
        <rFont val="Times New Roman"/>
        <family val="1"/>
      </rPr>
      <t>&lt;</t>
    </r>
    <r>
      <rPr>
        <sz val="12"/>
        <color theme="1"/>
        <rFont val="Times New Roman"/>
        <family val="1"/>
      </rPr>
      <t>60 menit</t>
    </r>
  </si>
  <si>
    <t>Kemampuan menangani life  saving</t>
  </si>
  <si>
    <t>Jam buka pelayanan gawat darurat</t>
  </si>
  <si>
    <t xml:space="preserve">Pemberi Pelayanan kegawat daruratan yang bersertifikat  yang masih berlaku GELS/ATLS/ACLS/BTLS/PPGD
     </t>
  </si>
  <si>
    <t>Ketersediaan tim penanggulangan bencana</t>
  </si>
  <si>
    <t>Waktu tanggap pelayanan dokter  di gawat darurat 5 menit</t>
  </si>
  <si>
    <t>Kepuasan pelanggan</t>
  </si>
  <si>
    <t xml:space="preserve">Kematian pasien &lt; 24 jam </t>
  </si>
  <si>
    <t>Tidak adanya pasien yang diharuskan membayar uang muka</t>
  </si>
  <si>
    <t>Dokter pemberi pelayanan di poliklinik spesialis</t>
  </si>
  <si>
    <t>Ketersediaan pelayanan</t>
  </si>
  <si>
    <t>Jam buka pelayanan</t>
  </si>
  <si>
    <t>Waktu tunggu di rawat jalan</t>
  </si>
  <si>
    <t>Penegakan diagnosis TB melalui pemeriksaan mikroskopis TB</t>
  </si>
  <si>
    <t>Terlaksananya kegiatan pencatatan dan pelaporan TB di RS</t>
  </si>
  <si>
    <t>Pemberi pelayanan dirawat inap</t>
  </si>
  <si>
    <t>Dokter penanggung jawab pasien rawat inap</t>
  </si>
  <si>
    <t>Ketersediaan pelayanan rawat inap</t>
  </si>
  <si>
    <t>Jam visite dokter spesialis</t>
  </si>
  <si>
    <t>Kejadian infeksi pasca operasi</t>
  </si>
  <si>
    <t>Kejadian infeksi nosokominal</t>
  </si>
  <si>
    <t>Tidak ada kejadian pasien jatuh yang berakibat kecacatan/kematian</t>
  </si>
  <si>
    <t>Kejadian pulang paksa</t>
  </si>
  <si>
    <t xml:space="preserve">Rawat Inap TB </t>
  </si>
  <si>
    <t>a.  penegakan diagnosis TB melalui pemerikasaan 
       mikroskopis TB</t>
  </si>
  <si>
    <t>b.  terlaksananya kegiatan pencatatan dan pelaporan
       TB di RS</t>
  </si>
  <si>
    <t xml:space="preserve">Kematian pasien &gt; 48 jam </t>
  </si>
  <si>
    <t>Waktu Tunggu operasi elektif</t>
  </si>
  <si>
    <t>Kejadian kematian di meja operasi</t>
  </si>
  <si>
    <t>Tidak adanya kejadian operasi Salah sisi</t>
  </si>
  <si>
    <t>Tidak adanya kejadian operasi salah orang</t>
  </si>
  <si>
    <t>Tidak adanya kejadian salah tindakan pada operasi</t>
  </si>
  <si>
    <t>Tidak adanya kejadian tertinggalnya benda asing / 
      lain pada tubuh pasien  setelah operasi</t>
  </si>
  <si>
    <t>Kejadian kematian Ibu karena Persalinan</t>
  </si>
  <si>
    <t>Pemberi pelayanan persalinan normal</t>
  </si>
  <si>
    <t>Komplikasi Anestesi karena Overdosis, reaksi 
Anestesi dan salah penempatan Endotracheal Tube</t>
  </si>
  <si>
    <t>Pemberi pelayanan persalinan dengan penyulit</t>
  </si>
  <si>
    <t>Pemberi Pelayanan dengan tindakan operasi</t>
  </si>
  <si>
    <t>Kemampuan menangani BBLR 1.500-2.500 gr</t>
  </si>
  <si>
    <t>Pertolongan persalinan melalui Sectio Cesaria</t>
  </si>
  <si>
    <t>Keluarga Berencana</t>
  </si>
  <si>
    <t>a.  Presentasi KB ( Vasektomi &amp;Tubektomi) yang dilakukan oleh tenaga kompeten Dokter Sp.OG, dokter Sp. B, dokter Sp. U, dokter umum terlatih</t>
  </si>
  <si>
    <t>b.  Presentase Peserta KB Mantap yang  mendapat konseling KB Mantap oleh bidan terlatih</t>
  </si>
  <si>
    <t>Kepuasan Pelanggan</t>
  </si>
  <si>
    <r>
      <t xml:space="preserve">Rata-rata pasien yang kembali keperawatan intensif dengan kasus </t>
    </r>
    <r>
      <rPr>
        <u/>
        <sz val="12"/>
        <color theme="1"/>
        <rFont val="Times New Roman"/>
        <family val="1"/>
      </rPr>
      <t>&lt;</t>
    </r>
    <r>
      <rPr>
        <sz val="12"/>
        <color theme="1"/>
        <rFont val="Times New Roman"/>
        <family val="1"/>
      </rPr>
      <t xml:space="preserve"> 72 jam                                                                                                             </t>
    </r>
  </si>
  <si>
    <t>Pemberi Pelayanan Unit Intensif</t>
  </si>
  <si>
    <t>Waktu tunggu hasil pelayanan Thoraks foto</t>
  </si>
  <si>
    <t>Pelaksana Ekspertisi</t>
  </si>
  <si>
    <t>Kejadian kegagalan pelayanan Rontgen</t>
  </si>
  <si>
    <t>Waktu tunggu hasil pelayanan Laboratorium</t>
  </si>
  <si>
    <t>Pelaksana ekspertisi</t>
  </si>
  <si>
    <t>Tidak adanya kesalahan pembelian hasil pemeriksaan laboratorium</t>
  </si>
  <si>
    <t>Kejadian Drop Out pasien terhadap pelayanan Rehabilitasi Medik yang di rencanakan</t>
  </si>
  <si>
    <t>Tidak adanya kejadian kesalahan tindakan rehabilitasi medik</t>
  </si>
  <si>
    <t>Kepuasaan Pelanggan</t>
  </si>
  <si>
    <t>Waktu Tunggu Pelayanan</t>
  </si>
  <si>
    <t>a.  Obat Jadi</t>
  </si>
  <si>
    <t>b.  Obat Racikan</t>
  </si>
  <si>
    <t>Tidak adanya kejadian keselahan pemberian obat</t>
  </si>
  <si>
    <t>Penulisan Resep Sesuai Formularium</t>
  </si>
  <si>
    <t>Ketepatan waktu pemberian makanan pada pasien</t>
  </si>
  <si>
    <t>Sisa makanan yang tidak termakan oleh pasien</t>
  </si>
  <si>
    <t xml:space="preserve"> Tidak adanya Kesalahan pemeberian diet</t>
  </si>
  <si>
    <t>Kebutuhan Darah bagi setiap pelayanan Transfusi</t>
  </si>
  <si>
    <t>Kejadian Reaksi Tranfusi</t>
  </si>
  <si>
    <t>Pelayanan Terhadap Pasien GAKIN yang atingke RS 
     Pada setiap unit pelayanan</t>
  </si>
  <si>
    <t>Kelengkapan Pengisian Rekam Medik 24 jam setelah 
     selesai pelayanan</t>
  </si>
  <si>
    <t>Kelengkapan informed Concent setelah mendapatkan
     Informasi yang  jelas</t>
  </si>
  <si>
    <t>Waktu Penyediaan Dokumen Rekam Medik pelayanan rawat jalan</t>
  </si>
  <si>
    <t>Waktu Penyediaan Dokumen Rekam Medik pelayanan rawat inap</t>
  </si>
  <si>
    <t>Baku Mutu Limbah Cair</t>
  </si>
  <si>
    <t>Pengelolaan limbah padat infeksius sesuai dengan 
     aturan</t>
  </si>
  <si>
    <t>Tindak lanjut penyelesaian hasil pertemuan direksi</t>
  </si>
  <si>
    <t>Kelengkapan laporan akuntabilitas kinerja</t>
  </si>
  <si>
    <t>Ketepatan waktu pengusulan kenaikan pangkat</t>
  </si>
  <si>
    <t>Ketetapan waktu pengurusan gaji berkala</t>
  </si>
  <si>
    <t xml:space="preserve">Karyawan yang mendapat pelatihan minimal 20 jam setahun </t>
  </si>
  <si>
    <t>Cost Recorvery</t>
  </si>
  <si>
    <t>Ketetapan waktu penyusunan laporan keuangan</t>
  </si>
  <si>
    <t>Kecepatan waktu pemberian informasi tentang tagihan 
      pasien rawat inap</t>
  </si>
  <si>
    <t>Ketepatan waktu Pemberian Imbalan (Insentif) Sesuai kesepaktan waktu</t>
  </si>
  <si>
    <t xml:space="preserve">Waktu pelayanan ambulance / kereta jenazah </t>
  </si>
  <si>
    <t>Kecepatan memberikan pelayanan ambulance /kereta jenazah di Rumah Sakit</t>
  </si>
  <si>
    <t>Respon time pelayanan ambulance oleh masyarakat yang membutukan</t>
  </si>
  <si>
    <t>Waktu tanggap (respons time) Pelayanan pemulasaran jenazah</t>
  </si>
  <si>
    <t>Kecepatan waktu menanggapi kerusakan alat</t>
  </si>
  <si>
    <t>Ketepatan waktu pemeliharaan alat</t>
  </si>
  <si>
    <t>Peralatan laboratorium dan alat ukur yang digunakan dalam pelayanan terkalibrasi tepat waktu sesuai dengan ketentuan kalibrasi</t>
  </si>
  <si>
    <t>Tidak adanya kejadian linen yang hilang</t>
  </si>
  <si>
    <t>Ketepatan waktu penyediaan linen untuk ruang rawat inap</t>
  </si>
  <si>
    <t>Ada anggotatim PPI yang terlatih</t>
  </si>
  <si>
    <t>Tersedia APD di setiap instalasi</t>
  </si>
  <si>
    <t>Kegiatan pencatatan dan pelaporan infeksi Nosokimial HAI (Health care Associated Infection)di rumahsakit</t>
  </si>
  <si>
    <t>3 kejadian</t>
  </si>
  <si>
    <r>
      <t>&gt;</t>
    </r>
    <r>
      <rPr>
        <sz val="12"/>
        <color theme="1"/>
        <rFont val="Times New Roman"/>
        <family val="1"/>
      </rPr>
      <t xml:space="preserve"> 80</t>
    </r>
  </si>
  <si>
    <r>
      <t>&gt;</t>
    </r>
    <r>
      <rPr>
        <sz val="12"/>
        <color theme="1"/>
        <rFont val="Times New Roman"/>
        <family val="1"/>
      </rPr>
      <t xml:space="preserve"> 80 </t>
    </r>
  </si>
  <si>
    <t>1 kejadian</t>
  </si>
  <si>
    <r>
      <t xml:space="preserve">a.  Perdarahan </t>
    </r>
    <r>
      <rPr>
        <u/>
        <sz val="12"/>
        <color theme="1"/>
        <rFont val="Times New Roman"/>
        <family val="1"/>
      </rPr>
      <t>&lt;</t>
    </r>
    <r>
      <rPr>
        <sz val="12"/>
        <color theme="1"/>
        <rFont val="Times New Roman"/>
        <family val="1"/>
      </rPr>
      <t xml:space="preserve"> 1%           </t>
    </r>
  </si>
  <si>
    <t>d. Lainnya</t>
  </si>
  <si>
    <t>7 kejadian</t>
  </si>
  <si>
    <r>
      <t xml:space="preserve">b. Preeklamsi </t>
    </r>
    <r>
      <rPr>
        <u/>
        <sz val="12"/>
        <color theme="1"/>
        <rFont val="Times New Roman"/>
        <family val="1"/>
      </rPr>
      <t>&lt;</t>
    </r>
    <r>
      <rPr>
        <sz val="12"/>
        <color theme="1"/>
        <rFont val="Times New Roman"/>
        <family val="1"/>
      </rPr>
      <t xml:space="preserve"> 30 %</t>
    </r>
  </si>
  <si>
    <r>
      <t xml:space="preserve">c. Sepsis </t>
    </r>
    <r>
      <rPr>
        <u/>
        <sz val="12"/>
        <color theme="1"/>
        <rFont val="Times New Roman"/>
        <family val="1"/>
      </rPr>
      <t>&lt;</t>
    </r>
    <r>
      <rPr>
        <sz val="12"/>
        <color theme="1"/>
        <rFont val="Times New Roman"/>
        <family val="1"/>
      </rPr>
      <t>0,2%</t>
    </r>
  </si>
  <si>
    <t xml:space="preserve">terlatih </t>
  </si>
  <si>
    <t>&gt;70%</t>
  </si>
  <si>
    <r>
      <t>2</t>
    </r>
    <r>
      <rPr>
        <sz val="12"/>
        <color theme="1"/>
        <rFont val="Calibri"/>
        <family val="2"/>
      </rPr>
      <t>‰</t>
    </r>
  </si>
  <si>
    <r>
      <t xml:space="preserve">&lt; 2 </t>
    </r>
    <r>
      <rPr>
        <sz val="12"/>
        <color theme="1"/>
        <rFont val="Calibri"/>
        <family val="2"/>
      </rPr>
      <t>‰</t>
    </r>
  </si>
  <si>
    <t>a.  Dokter  Sp. OG</t>
  </si>
  <si>
    <t>b.  Dokter umum terlatih (Asuhan Persalinan Normal)</t>
  </si>
  <si>
    <t>c. Bidan</t>
  </si>
  <si>
    <t>a. Dokter Sp.OG</t>
  </si>
  <si>
    <t>b. Dokter Sp.A</t>
  </si>
  <si>
    <t>c. Dokter Sp.An</t>
  </si>
  <si>
    <r>
      <t>&gt;</t>
    </r>
    <r>
      <rPr>
        <sz val="12"/>
        <color theme="1"/>
        <rFont val="Times New Roman"/>
        <family val="1"/>
      </rPr>
      <t xml:space="preserve"> 40%</t>
    </r>
  </si>
  <si>
    <r>
      <t xml:space="preserve">&lt; </t>
    </r>
    <r>
      <rPr>
        <sz val="12"/>
        <color theme="1"/>
        <rFont val="Times New Roman"/>
        <family val="1"/>
      </rPr>
      <t>2 jam</t>
    </r>
  </si>
  <si>
    <t xml:space="preserve">4,13 menit </t>
  </si>
  <si>
    <t xml:space="preserve">Target Capaian Tahun </t>
  </si>
  <si>
    <t>Kondisi Capaian Tahun 2020</t>
  </si>
  <si>
    <t>Kondisi Akhir Renstra</t>
  </si>
  <si>
    <t>Tahun 2021</t>
  </si>
  <si>
    <t>PENCAPAIAN STANDAR PELAYANAN MINIMAL
RSUD dr R GOETENG TAROENADIBRATA PURBALINGGA
TAHUN 2021</t>
  </si>
  <si>
    <t>RSUD dr R GOETENG TAROENADIBRATA TAHUN 2021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</si>
  <si>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Tindak lanjut penyelesaian hasil temuan direksi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</si>
  <si>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Data Realisasi Pendapatan Tahun 2021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</si>
  <si>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Data Realisasi Anggaran Belanja Tahun 2021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</si>
  <si>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Pertolongan persalinan melalui Sectio Cesaria</t>
    </r>
  </si>
  <si>
    <t xml:space="preserve">&lt; 1 Jam </t>
  </si>
  <si>
    <t>91, 2 %</t>
  </si>
  <si>
    <t>17 Menit</t>
  </si>
  <si>
    <t>12 Menit</t>
  </si>
  <si>
    <t xml:space="preserve">  </t>
  </si>
  <si>
    <t>20,69 Menit</t>
  </si>
  <si>
    <t>33 ,42 Menit</t>
  </si>
  <si>
    <t>ada</t>
  </si>
  <si>
    <t>ya</t>
  </si>
  <si>
    <t>&gt; 60 Menit</t>
  </si>
  <si>
    <t>&lt; 5 menit</t>
  </si>
  <si>
    <t>82, 33 %</t>
  </si>
  <si>
    <t>1, 18 %</t>
  </si>
  <si>
    <t>78, 48 %</t>
  </si>
  <si>
    <t>97, 2 %</t>
  </si>
  <si>
    <t>1, 68 %</t>
  </si>
  <si>
    <t>84, 12 %</t>
  </si>
  <si>
    <t>&lt; 2 hari</t>
  </si>
  <si>
    <t>Ya</t>
  </si>
  <si>
    <t>Tidak dikerjakan</t>
  </si>
  <si>
    <t>1 syokkardiogonik 11 covid</t>
  </si>
  <si>
    <t>Dokter Sp.OG</t>
  </si>
  <si>
    <t>98, 66 %</t>
  </si>
  <si>
    <t>Bidan</t>
  </si>
  <si>
    <t>Tim Ponek Terlatih</t>
  </si>
  <si>
    <t>Tidak Dikerjakan</t>
  </si>
  <si>
    <t>24 Jam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</si>
</sst>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Rp&quot;* #,##0_);_(&quot;Rp&quot;* \(#,##0\);_(&quot;Rp&quot;* &quot;-&quot;_);_(@_)"/>
    <numFmt numFmtId="164" formatCode="0.0%"/>
    <numFmt numFmtId="165" formatCode="0.00000%"/>
    <numFmt numFmtId="166" formatCode="0.000"/>
    <numFmt numFmtId="167" formatCode="0.0000%"/>
  </numFmts>
  <fonts count="7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3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9" fontId="1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9" fontId="1" fillId="0" borderId="8" xfId="0" applyNumberFormat="1" applyFont="1" applyBorder="1" applyAlignment="1">
      <alignment horizontal="left" vertical="top" wrapText="1"/>
    </xf>
    <xf numFmtId="0" fontId="0" fillId="0" borderId="0" xfId="0" applyBorder="1"/>
    <xf numFmtId="0" fontId="1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3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0" fillId="0" borderId="0" xfId="0" applyAlignment="1">
      <alignment horizontal="left" vertical="top" wrapText="1"/>
    </xf>
    <xf numFmtId="10" fontId="1" fillId="0" borderId="4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2" fontId="1" fillId="0" borderId="4" xfId="0" applyNumberFormat="1" applyFont="1" applyBorder="1" applyAlignment="1">
      <alignment vertical="top" wrapText="1"/>
    </xf>
    <xf numFmtId="9" fontId="1" fillId="0" borderId="4" xfId="0" applyNumberFormat="1" applyFont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9" fontId="1" fillId="0" borderId="0" xfId="0" applyNumberFormat="1" applyFont="1" applyBorder="1" applyAlignment="1">
      <alignment horizontal="left" vertical="top" wrapText="1"/>
    </xf>
    <xf numFmtId="0" fontId="1" fillId="0" borderId="16" xfId="0" applyFont="1" applyBorder="1" applyAlignment="1">
      <alignment vertical="top" wrapText="1"/>
    </xf>
    <xf numFmtId="9" fontId="1" fillId="0" borderId="4" xfId="0" applyNumberFormat="1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top" wrapText="1"/>
    </xf>
    <xf numFmtId="9" fontId="1" fillId="0" borderId="7" xfId="0" applyNumberFormat="1" applyFont="1" applyBorder="1" applyAlignment="1">
      <alignment vertical="top"/>
    </xf>
    <xf numFmtId="9" fontId="1" fillId="0" borderId="4" xfId="0" applyNumberFormat="1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1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9" fontId="1" fillId="0" borderId="26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quotePrefix="1" applyFont="1" applyBorder="1" applyAlignment="1">
      <alignment horizontal="center" vertical="center" wrapText="1"/>
    </xf>
    <xf numFmtId="10" fontId="1" fillId="0" borderId="27" xfId="0" applyNumberFormat="1" applyFont="1" applyBorder="1" applyAlignment="1">
      <alignment horizontal="center" vertical="center" wrapText="1"/>
    </xf>
    <xf numFmtId="9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9" fontId="1" fillId="0" borderId="27" xfId="0" applyNumberFormat="1" applyFont="1" applyBorder="1" applyAlignment="1">
      <alignment horizontal="center" vertical="top" wrapText="1"/>
    </xf>
    <xf numFmtId="0" fontId="1" fillId="2" borderId="27" xfId="0" applyFont="1" applyFill="1" applyBorder="1" applyAlignment="1">
      <alignment horizontal="center" vertical="center"/>
    </xf>
    <xf numFmtId="9" fontId="1" fillId="0" borderId="27" xfId="0" applyNumberFormat="1" applyFont="1" applyFill="1" applyBorder="1" applyAlignment="1">
      <alignment horizontal="center" vertical="top"/>
    </xf>
    <xf numFmtId="9" fontId="1" fillId="2" borderId="27" xfId="0" applyNumberFormat="1" applyFont="1" applyFill="1" applyBorder="1" applyAlignment="1">
      <alignment horizontal="center" vertical="top"/>
    </xf>
    <xf numFmtId="0" fontId="1" fillId="0" borderId="27" xfId="0" applyFont="1" applyBorder="1" applyAlignment="1">
      <alignment horizontal="center" vertical="top" wrapText="1"/>
    </xf>
    <xf numFmtId="10" fontId="1" fillId="0" borderId="27" xfId="0" applyNumberFormat="1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center" wrapText="1"/>
    </xf>
    <xf numFmtId="9" fontId="1" fillId="0" borderId="29" xfId="0" applyNumberFormat="1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9" fontId="1" fillId="0" borderId="30" xfId="0" applyNumberFormat="1" applyFont="1" applyBorder="1" applyAlignment="1">
      <alignment horizontal="center" vertical="top" wrapText="1"/>
    </xf>
    <xf numFmtId="0" fontId="1" fillId="0" borderId="30" xfId="0" applyFont="1" applyBorder="1" applyAlignment="1">
      <alignment horizontal="left" vertical="top" wrapText="1"/>
    </xf>
    <xf numFmtId="9" fontId="1" fillId="0" borderId="31" xfId="0" applyNumberFormat="1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justify" vertical="top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justify" vertical="top" wrapText="1"/>
    </xf>
    <xf numFmtId="0" fontId="1" fillId="0" borderId="37" xfId="0" applyFont="1" applyBorder="1" applyAlignment="1">
      <alignment vertical="top" wrapText="1"/>
    </xf>
    <xf numFmtId="0" fontId="1" fillId="0" borderId="37" xfId="0" applyFont="1" applyBorder="1" applyAlignment="1">
      <alignment horizontal="left" vertical="top" wrapText="1"/>
    </xf>
    <xf numFmtId="0" fontId="1" fillId="0" borderId="36" xfId="0" applyFont="1" applyBorder="1" applyAlignment="1">
      <alignment horizontal="center" vertical="top" wrapText="1"/>
    </xf>
    <xf numFmtId="0" fontId="1" fillId="0" borderId="37" xfId="0" applyFont="1" applyFill="1" applyBorder="1" applyAlignment="1">
      <alignment horizontal="left" vertical="top" wrapText="1"/>
    </xf>
    <xf numFmtId="0" fontId="1" fillId="0" borderId="38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quotePrefix="1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 wrapText="1"/>
    </xf>
    <xf numFmtId="1" fontId="1" fillId="0" borderId="27" xfId="0" applyNumberFormat="1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/>
    </xf>
    <xf numFmtId="9" fontId="1" fillId="0" borderId="40" xfId="0" applyNumberFormat="1" applyFont="1" applyBorder="1" applyAlignment="1">
      <alignment horizontal="center" vertical="top" wrapText="1"/>
    </xf>
    <xf numFmtId="164" fontId="1" fillId="0" borderId="27" xfId="0" applyNumberFormat="1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165" fontId="6" fillId="0" borderId="2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36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9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justify" vertical="top" wrapText="1"/>
    </xf>
    <xf numFmtId="166" fontId="1" fillId="0" borderId="27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45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64" fontId="1" fillId="0" borderId="4" xfId="0" applyNumberFormat="1" applyFont="1" applyBorder="1" applyAlignment="1">
      <alignment vertical="top" wrapText="1"/>
    </xf>
    <xf numFmtId="9" fontId="1" fillId="0" borderId="12" xfId="0" applyNumberFormat="1" applyFont="1" applyBorder="1" applyAlignment="1">
      <alignment vertical="top"/>
    </xf>
    <xf numFmtId="9" fontId="1" fillId="0" borderId="45" xfId="0" applyNumberFormat="1" applyFont="1" applyBorder="1" applyAlignment="1">
      <alignment vertical="top" wrapText="1"/>
    </xf>
    <xf numFmtId="167" fontId="1" fillId="0" borderId="4" xfId="0" applyNumberFormat="1" applyFont="1" applyBorder="1" applyAlignment="1">
      <alignment vertical="top" wrapText="1"/>
    </xf>
    <xf numFmtId="9" fontId="1" fillId="0" borderId="2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9" fontId="1" fillId="0" borderId="1" xfId="0" applyNumberFormat="1" applyFont="1" applyBorder="1" applyAlignment="1">
      <alignment horizontal="left" vertical="top" wrapText="1"/>
    </xf>
    <xf numFmtId="9" fontId="1" fillId="0" borderId="2" xfId="0" applyNumberFormat="1" applyFont="1" applyBorder="1" applyAlignment="1">
      <alignment horizontal="left" vertical="top" wrapText="1"/>
    </xf>
    <xf numFmtId="9" fontId="1" fillId="0" borderId="1" xfId="0" applyNumberFormat="1" applyFont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 indent="2"/>
    </xf>
    <xf numFmtId="0" fontId="1" fillId="0" borderId="2" xfId="0" applyFont="1" applyBorder="1" applyAlignment="1">
      <alignment horizontal="left" vertical="top" wrapText="1" indent="2"/>
    </xf>
    <xf numFmtId="0" fontId="1" fillId="0" borderId="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left" vertical="top" wrapText="1"/>
    </xf>
    <xf numFmtId="0" fontId="1" fillId="0" borderId="37" xfId="0" applyFont="1" applyBorder="1" applyAlignment="1">
      <alignment horizontal="justify" vertical="top" wrapText="1"/>
    </xf>
    <xf numFmtId="9" fontId="1" fillId="0" borderId="2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3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top" wrapText="1"/>
    </xf>
    <xf numFmtId="0" fontId="1" fillId="0" borderId="43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9" fontId="1" fillId="0" borderId="1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0"/>
  <sheetViews>
    <sheetView workbookViewId="0">
      <selection activeCell="G17" sqref="G17"/>
    </sheetView>
  </sheetViews>
  <sheetFormatPr defaultRowHeight="15" x14ac:dyDescent="0.25"/>
  <cols>
    <col min="1" max="1" width="3.85546875" bestFit="1" customWidth="1"/>
    <col min="2" max="2" width="25" bestFit="1" customWidth="1"/>
    <col min="3" max="3" width="26.42578125" customWidth="1"/>
    <col min="4" max="4" width="24.140625" bestFit="1" customWidth="1"/>
    <col min="5" max="5" width="10.7109375" customWidth="1"/>
  </cols>
  <sheetData>
    <row r="1" spans="1:6" ht="15.75" customHeight="1" x14ac:dyDescent="0.25">
      <c r="A1" s="133" t="s">
        <v>241</v>
      </c>
      <c r="B1" s="133"/>
      <c r="C1" s="133"/>
      <c r="D1" s="133"/>
      <c r="E1" s="133"/>
      <c r="F1" s="133"/>
    </row>
    <row r="2" spans="1:6" ht="15.75" customHeight="1" x14ac:dyDescent="0.25">
      <c r="A2" s="133" t="s">
        <v>242</v>
      </c>
      <c r="B2" s="133"/>
      <c r="C2" s="133"/>
      <c r="D2" s="133"/>
      <c r="E2" s="133"/>
      <c r="F2" s="133"/>
    </row>
    <row r="3" spans="1:6" ht="15.75" customHeight="1" x14ac:dyDescent="0.25">
      <c r="A3" s="116"/>
      <c r="B3" s="116"/>
      <c r="C3" s="116"/>
      <c r="D3" s="116"/>
      <c r="E3" s="116"/>
      <c r="F3" s="116"/>
    </row>
    <row r="4" spans="1:6" ht="15.75" x14ac:dyDescent="0.25">
      <c r="A4" s="135" t="s">
        <v>441</v>
      </c>
      <c r="B4" s="135"/>
      <c r="C4" s="135"/>
      <c r="D4" s="135"/>
      <c r="E4" s="135"/>
      <c r="F4" s="135"/>
    </row>
    <row r="5" spans="1:6" ht="16.5" thickBot="1" x14ac:dyDescent="0.3">
      <c r="A5" s="2"/>
    </row>
    <row r="6" spans="1:6" ht="16.5" thickBot="1" x14ac:dyDescent="0.3">
      <c r="A6" s="129" t="s">
        <v>3</v>
      </c>
      <c r="B6" s="129" t="s">
        <v>4</v>
      </c>
      <c r="C6" s="131" t="s">
        <v>5</v>
      </c>
      <c r="D6" s="132"/>
      <c r="E6" s="129" t="s">
        <v>6</v>
      </c>
    </row>
    <row r="7" spans="1:6" ht="16.5" thickBot="1" x14ac:dyDescent="0.3">
      <c r="A7" s="130"/>
      <c r="B7" s="130"/>
      <c r="C7" s="3" t="s">
        <v>7</v>
      </c>
      <c r="D7" s="3" t="s">
        <v>8</v>
      </c>
      <c r="E7" s="130"/>
    </row>
    <row r="8" spans="1:6" ht="16.5" thickBot="1" x14ac:dyDescent="0.3">
      <c r="A8" s="4">
        <v>1</v>
      </c>
      <c r="B8" s="5" t="s">
        <v>9</v>
      </c>
      <c r="C8" s="48"/>
      <c r="D8" s="48"/>
      <c r="E8" s="5"/>
    </row>
    <row r="9" spans="1:6" ht="16.5" thickBot="1" x14ac:dyDescent="0.3">
      <c r="A9" s="4"/>
      <c r="B9" s="5"/>
      <c r="C9" s="5"/>
      <c r="D9" s="5"/>
      <c r="E9" s="5"/>
    </row>
    <row r="10" spans="1:6" ht="16.5" thickBot="1" x14ac:dyDescent="0.3">
      <c r="A10" s="4"/>
      <c r="B10" s="5"/>
      <c r="C10" s="5"/>
      <c r="D10" s="5"/>
      <c r="E10" s="5"/>
    </row>
    <row r="11" spans="1:6" ht="16.5" thickBot="1" x14ac:dyDescent="0.3">
      <c r="A11" s="4"/>
      <c r="B11" s="5" t="s">
        <v>10</v>
      </c>
      <c r="C11" s="5"/>
      <c r="D11" s="5"/>
      <c r="E11" s="5"/>
    </row>
    <row r="12" spans="1:6" ht="15.75" x14ac:dyDescent="0.25">
      <c r="A12" s="1"/>
    </row>
    <row r="13" spans="1:6" ht="16.5" thickBot="1" x14ac:dyDescent="0.3">
      <c r="A13" s="134" t="s">
        <v>442</v>
      </c>
      <c r="B13" s="134"/>
      <c r="C13" s="134"/>
      <c r="D13" s="134"/>
      <c r="E13" s="134"/>
      <c r="F13" s="134"/>
    </row>
    <row r="14" spans="1:6" ht="16.5" thickBot="1" x14ac:dyDescent="0.3">
      <c r="A14" s="129" t="s">
        <v>3</v>
      </c>
      <c r="B14" s="129" t="s">
        <v>11</v>
      </c>
      <c r="C14" s="131" t="s">
        <v>5</v>
      </c>
      <c r="D14" s="132"/>
      <c r="E14" s="129" t="s">
        <v>6</v>
      </c>
    </row>
    <row r="15" spans="1:6" ht="16.5" thickBot="1" x14ac:dyDescent="0.3">
      <c r="A15" s="130"/>
      <c r="B15" s="130"/>
      <c r="C15" s="3" t="s">
        <v>7</v>
      </c>
      <c r="D15" s="3" t="s">
        <v>8</v>
      </c>
      <c r="E15" s="130"/>
    </row>
    <row r="16" spans="1:6" ht="16.5" thickBot="1" x14ac:dyDescent="0.3">
      <c r="A16" s="4">
        <v>1</v>
      </c>
      <c r="B16" s="5"/>
      <c r="C16" s="5"/>
      <c r="D16" s="5"/>
      <c r="E16" s="5"/>
    </row>
    <row r="17" spans="1:5" ht="16.5" thickBot="1" x14ac:dyDescent="0.3">
      <c r="A17" s="4"/>
      <c r="B17" s="5"/>
      <c r="C17" s="5"/>
      <c r="D17" s="5"/>
      <c r="E17" s="5"/>
    </row>
    <row r="18" spans="1:5" ht="16.5" thickBot="1" x14ac:dyDescent="0.3">
      <c r="A18" s="4"/>
      <c r="B18" s="5"/>
      <c r="C18" s="5"/>
      <c r="D18" s="5"/>
      <c r="E18" s="5"/>
    </row>
    <row r="19" spans="1:5" ht="16.5" thickBot="1" x14ac:dyDescent="0.3">
      <c r="A19" s="4"/>
      <c r="B19" s="5" t="s">
        <v>10</v>
      </c>
      <c r="C19" s="5"/>
      <c r="D19" s="5"/>
      <c r="E19" s="5"/>
    </row>
    <row r="20" spans="1:5" ht="15.75" x14ac:dyDescent="0.25">
      <c r="A20" s="1"/>
    </row>
    <row r="21" spans="1:5" ht="15.75" x14ac:dyDescent="0.25">
      <c r="A21" s="1"/>
    </row>
    <row r="22" spans="1:5" ht="15.75" x14ac:dyDescent="0.25">
      <c r="D22" s="6" t="s">
        <v>12</v>
      </c>
    </row>
    <row r="23" spans="1:5" ht="15.75" x14ac:dyDescent="0.25">
      <c r="D23" s="6" t="s">
        <v>13</v>
      </c>
    </row>
    <row r="24" spans="1:5" ht="15.75" x14ac:dyDescent="0.25">
      <c r="D24" s="6"/>
    </row>
    <row r="25" spans="1:5" ht="15.75" x14ac:dyDescent="0.25">
      <c r="D25" s="6" t="s">
        <v>14</v>
      </c>
    </row>
    <row r="26" spans="1:5" ht="15.75" x14ac:dyDescent="0.25">
      <c r="A26" s="1"/>
    </row>
    <row r="27" spans="1:5" ht="15.75" x14ac:dyDescent="0.25">
      <c r="A27" s="1"/>
    </row>
    <row r="61" spans="1:1" ht="15.75" x14ac:dyDescent="0.25">
      <c r="A61" s="1"/>
    </row>
    <row r="85" spans="1:1" ht="15.75" x14ac:dyDescent="0.25">
      <c r="A85" s="1"/>
    </row>
    <row r="86" spans="1:1" ht="15.75" x14ac:dyDescent="0.25">
      <c r="A86" s="6"/>
    </row>
    <row r="108" spans="1:1" ht="15.75" x14ac:dyDescent="0.25">
      <c r="A108" s="1"/>
    </row>
    <row r="109" spans="1:1" ht="15.75" x14ac:dyDescent="0.25">
      <c r="A109" s="1"/>
    </row>
    <row r="110" spans="1:1" ht="15.75" x14ac:dyDescent="0.25">
      <c r="A110" s="1"/>
    </row>
    <row r="111" spans="1:1" ht="15.75" x14ac:dyDescent="0.25">
      <c r="A111" s="1"/>
    </row>
    <row r="112" spans="1:1" ht="15.75" x14ac:dyDescent="0.25">
      <c r="A112" s="1"/>
    </row>
    <row r="130" spans="1:1" ht="15.75" x14ac:dyDescent="0.25">
      <c r="A130" s="1"/>
    </row>
    <row r="131" spans="1:1" ht="15.75" x14ac:dyDescent="0.25">
      <c r="A131" s="1"/>
    </row>
    <row r="132" spans="1:1" ht="15.75" x14ac:dyDescent="0.25">
      <c r="A132" s="1"/>
    </row>
    <row r="150" spans="1:1" ht="15.75" x14ac:dyDescent="0.25">
      <c r="A150" s="1"/>
    </row>
    <row r="152" spans="1:1" ht="15.75" x14ac:dyDescent="0.25">
      <c r="A152" s="1"/>
    </row>
    <row r="153" spans="1:1" ht="15.75" x14ac:dyDescent="0.25">
      <c r="A153" s="1"/>
    </row>
    <row r="154" spans="1:1" ht="15.75" x14ac:dyDescent="0.25">
      <c r="A154" s="1"/>
    </row>
    <row r="170" spans="1:1" ht="15.75" x14ac:dyDescent="0.25">
      <c r="A170" s="1"/>
    </row>
    <row r="190" spans="1:1" ht="15.75" x14ac:dyDescent="0.25">
      <c r="A190" s="1"/>
    </row>
    <row r="191" spans="1:1" ht="15.75" x14ac:dyDescent="0.25">
      <c r="A191" s="1"/>
    </row>
    <row r="207" spans="1:1" ht="15.75" x14ac:dyDescent="0.25">
      <c r="A207" s="1"/>
    </row>
    <row r="209" spans="1:1" ht="15.75" x14ac:dyDescent="0.25">
      <c r="A209" s="1"/>
    </row>
    <row r="210" spans="1:1" ht="15.75" x14ac:dyDescent="0.25">
      <c r="A210" s="1"/>
    </row>
    <row r="229" spans="1:1" ht="15.75" x14ac:dyDescent="0.25">
      <c r="A229" s="1"/>
    </row>
    <row r="230" spans="1:1" ht="15.75" x14ac:dyDescent="0.25">
      <c r="A230" s="1"/>
    </row>
    <row r="249" spans="1:1" ht="15.75" x14ac:dyDescent="0.25">
      <c r="A249" s="1"/>
    </row>
    <row r="250" spans="1:1" ht="15.75" x14ac:dyDescent="0.25">
      <c r="A250" s="1"/>
    </row>
    <row r="251" spans="1:1" ht="15.75" x14ac:dyDescent="0.25">
      <c r="A251" s="1"/>
    </row>
    <row r="252" spans="1:1" ht="15.75" x14ac:dyDescent="0.25">
      <c r="A252" s="1"/>
    </row>
    <row r="273" spans="1:1" ht="15.75" x14ac:dyDescent="0.25">
      <c r="A273" s="1"/>
    </row>
    <row r="274" spans="1:1" ht="15.75" x14ac:dyDescent="0.25">
      <c r="A274" s="1"/>
    </row>
    <row r="275" spans="1:1" ht="15.75" x14ac:dyDescent="0.25">
      <c r="A275" s="1"/>
    </row>
    <row r="276" spans="1:1" ht="15.75" x14ac:dyDescent="0.25">
      <c r="A276" s="1"/>
    </row>
    <row r="293" spans="1:1" ht="15.75" x14ac:dyDescent="0.25">
      <c r="A293" s="1"/>
    </row>
    <row r="294" spans="1:1" ht="15.75" x14ac:dyDescent="0.25">
      <c r="A294" s="1"/>
    </row>
    <row r="295" spans="1:1" ht="15.75" x14ac:dyDescent="0.25">
      <c r="A295" s="1"/>
    </row>
    <row r="296" spans="1:1" ht="15.75" x14ac:dyDescent="0.25">
      <c r="A296" s="1"/>
    </row>
    <row r="297" spans="1:1" ht="15.75" x14ac:dyDescent="0.25">
      <c r="A297" s="1"/>
    </row>
    <row r="298" spans="1:1" ht="15.75" x14ac:dyDescent="0.25">
      <c r="A298" s="1"/>
    </row>
    <row r="299" spans="1:1" ht="15.75" x14ac:dyDescent="0.25">
      <c r="A299" s="1"/>
    </row>
    <row r="316" spans="1:1" ht="15.75" x14ac:dyDescent="0.25">
      <c r="A316" s="1"/>
    </row>
    <row r="317" spans="1:1" ht="15.75" x14ac:dyDescent="0.25">
      <c r="A317" s="1"/>
    </row>
    <row r="318" spans="1:1" ht="15.75" x14ac:dyDescent="0.25">
      <c r="A318" s="1"/>
    </row>
    <row r="319" spans="1:1" ht="15.75" x14ac:dyDescent="0.25">
      <c r="A319" s="1"/>
    </row>
    <row r="320" spans="1:1" ht="15.75" x14ac:dyDescent="0.25">
      <c r="A320" s="1"/>
    </row>
    <row r="321" spans="1:1" ht="15.75" x14ac:dyDescent="0.25">
      <c r="A321" s="1"/>
    </row>
    <row r="322" spans="1:1" ht="15.75" x14ac:dyDescent="0.25">
      <c r="A322" s="1"/>
    </row>
    <row r="340" spans="1:1" ht="15.75" x14ac:dyDescent="0.25">
      <c r="A340" s="1"/>
    </row>
  </sheetData>
  <mergeCells count="12">
    <mergeCell ref="A14:A15"/>
    <mergeCell ref="B14:B15"/>
    <mergeCell ref="C14:D14"/>
    <mergeCell ref="E14:E15"/>
    <mergeCell ref="A1:F1"/>
    <mergeCell ref="A2:F2"/>
    <mergeCell ref="A13:F13"/>
    <mergeCell ref="A4:F4"/>
    <mergeCell ref="A6:A7"/>
    <mergeCell ref="B6:B7"/>
    <mergeCell ref="C6:D6"/>
    <mergeCell ref="E6:E7"/>
  </mergeCells>
  <pageMargins left="0.7" right="0.7" top="0.75" bottom="0.75" header="0.3" footer="0.3"/>
  <pageSetup paperSize="9" scale="95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E10" sqref="E10:E15"/>
    </sheetView>
  </sheetViews>
  <sheetFormatPr defaultRowHeight="15" x14ac:dyDescent="0.25"/>
  <cols>
    <col min="1" max="1" width="4.28515625" customWidth="1"/>
    <col min="2" max="2" width="20.85546875" customWidth="1"/>
    <col min="3" max="3" width="43.140625" customWidth="1"/>
    <col min="4" max="4" width="26.7109375" customWidth="1"/>
    <col min="5" max="5" width="15.140625" customWidth="1"/>
  </cols>
  <sheetData>
    <row r="1" spans="1:8" ht="15.75" x14ac:dyDescent="0.25">
      <c r="A1" s="1" t="s">
        <v>1</v>
      </c>
      <c r="C1" s="133" t="s">
        <v>231</v>
      </c>
      <c r="D1" s="133"/>
      <c r="E1" s="133"/>
      <c r="F1" s="133"/>
      <c r="G1" s="133"/>
      <c r="H1" s="133"/>
    </row>
    <row r="2" spans="1:8" ht="15.75" x14ac:dyDescent="0.25">
      <c r="A2" s="1" t="s">
        <v>2</v>
      </c>
      <c r="C2" s="133" t="s">
        <v>16</v>
      </c>
      <c r="D2" s="133"/>
      <c r="E2" s="133"/>
      <c r="F2" s="133"/>
      <c r="G2" s="133"/>
      <c r="H2" s="133"/>
    </row>
    <row r="3" spans="1:8" ht="15.75" x14ac:dyDescent="0.25">
      <c r="A3" s="1"/>
      <c r="C3" s="29"/>
      <c r="D3" s="29"/>
      <c r="E3" s="29"/>
      <c r="F3" s="29"/>
      <c r="G3" s="29"/>
      <c r="H3" s="29"/>
    </row>
    <row r="4" spans="1:8" ht="15.75" x14ac:dyDescent="0.25">
      <c r="A4" s="158" t="s">
        <v>17</v>
      </c>
      <c r="B4" s="158"/>
      <c r="C4" s="158"/>
      <c r="D4" s="158"/>
      <c r="E4" s="158"/>
    </row>
    <row r="5" spans="1:8" ht="15.75" x14ac:dyDescent="0.25">
      <c r="A5" s="158" t="s">
        <v>18</v>
      </c>
      <c r="B5" s="158"/>
      <c r="C5" s="158"/>
      <c r="D5" s="158"/>
      <c r="E5" s="158"/>
    </row>
    <row r="6" spans="1:8" ht="15.75" x14ac:dyDescent="0.25">
      <c r="A6" s="158" t="s">
        <v>439</v>
      </c>
      <c r="B6" s="158"/>
      <c r="C6" s="158"/>
      <c r="D6" s="158"/>
      <c r="E6" s="158"/>
    </row>
    <row r="7" spans="1:8" ht="16.5" thickBot="1" x14ac:dyDescent="0.3">
      <c r="A7" s="1"/>
    </row>
    <row r="8" spans="1:8" ht="16.5" thickBot="1" x14ac:dyDescent="0.3">
      <c r="A8" s="159" t="s">
        <v>3</v>
      </c>
      <c r="B8" s="159" t="s">
        <v>19</v>
      </c>
      <c r="C8" s="161" t="s">
        <v>20</v>
      </c>
      <c r="D8" s="162"/>
      <c r="E8" s="163"/>
    </row>
    <row r="9" spans="1:8" ht="16.5" thickBot="1" x14ac:dyDescent="0.3">
      <c r="A9" s="160"/>
      <c r="B9" s="160"/>
      <c r="C9" s="14" t="s">
        <v>21</v>
      </c>
      <c r="D9" s="14" t="s">
        <v>22</v>
      </c>
      <c r="E9" s="14" t="s">
        <v>437</v>
      </c>
    </row>
    <row r="10" spans="1:8" ht="32.25" thickBot="1" x14ac:dyDescent="0.3">
      <c r="A10" s="4">
        <v>1</v>
      </c>
      <c r="B10" s="16" t="s">
        <v>226</v>
      </c>
      <c r="C10" s="16" t="s">
        <v>228</v>
      </c>
      <c r="D10" s="16" t="s">
        <v>23</v>
      </c>
      <c r="E10" s="15" t="s">
        <v>272</v>
      </c>
    </row>
    <row r="11" spans="1:8" ht="32.25" thickBot="1" x14ac:dyDescent="0.3">
      <c r="A11" s="4"/>
      <c r="B11" s="5"/>
      <c r="C11" s="16" t="s">
        <v>227</v>
      </c>
      <c r="D11" s="13" t="s">
        <v>99</v>
      </c>
      <c r="E11" s="15" t="s">
        <v>281</v>
      </c>
    </row>
    <row r="12" spans="1:8" ht="32.25" thickBot="1" x14ac:dyDescent="0.3">
      <c r="A12" s="4"/>
      <c r="B12" s="5"/>
      <c r="C12" s="16" t="s">
        <v>229</v>
      </c>
      <c r="D12" s="5" t="s">
        <v>230</v>
      </c>
      <c r="E12" s="9" t="s">
        <v>281</v>
      </c>
    </row>
    <row r="13" spans="1:8" ht="32.25" thickBot="1" x14ac:dyDescent="0.3">
      <c r="A13" s="47"/>
      <c r="B13" s="5"/>
      <c r="C13" s="16" t="s">
        <v>243</v>
      </c>
      <c r="D13" s="18">
        <v>1</v>
      </c>
      <c r="E13" s="15">
        <v>0.99</v>
      </c>
    </row>
    <row r="14" spans="1:8" ht="48" thickBot="1" x14ac:dyDescent="0.3">
      <c r="A14" s="47"/>
      <c r="B14" s="5"/>
      <c r="C14" s="16" t="s">
        <v>244</v>
      </c>
      <c r="D14" s="18">
        <v>1</v>
      </c>
      <c r="E14" s="15">
        <v>0.99</v>
      </c>
    </row>
    <row r="15" spans="1:8" ht="32.25" thickBot="1" x14ac:dyDescent="0.3">
      <c r="A15" s="4"/>
      <c r="B15" s="5"/>
      <c r="C15" s="16" t="s">
        <v>245</v>
      </c>
      <c r="D15" s="22" t="s">
        <v>100</v>
      </c>
      <c r="E15" s="9" t="s">
        <v>444</v>
      </c>
    </row>
    <row r="16" spans="1:8" ht="15.75" x14ac:dyDescent="0.25">
      <c r="A16" s="1"/>
    </row>
    <row r="17" spans="4:4" ht="15.75" x14ac:dyDescent="0.25">
      <c r="D17" s="6" t="s">
        <v>12</v>
      </c>
    </row>
    <row r="18" spans="4:4" ht="15.75" x14ac:dyDescent="0.25">
      <c r="D18" s="6" t="s">
        <v>101</v>
      </c>
    </row>
    <row r="19" spans="4:4" ht="15.75" x14ac:dyDescent="0.25">
      <c r="D19" s="6"/>
    </row>
    <row r="20" spans="4:4" ht="15.75" x14ac:dyDescent="0.25">
      <c r="D20" s="6" t="s">
        <v>14</v>
      </c>
    </row>
  </sheetData>
  <mergeCells count="8">
    <mergeCell ref="A8:A9"/>
    <mergeCell ref="B8:B9"/>
    <mergeCell ref="C8:E8"/>
    <mergeCell ref="C1:H1"/>
    <mergeCell ref="C2:H2"/>
    <mergeCell ref="A4:E4"/>
    <mergeCell ref="A5:E5"/>
    <mergeCell ref="A6:E6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G22" sqref="G22"/>
    </sheetView>
  </sheetViews>
  <sheetFormatPr defaultRowHeight="15" x14ac:dyDescent="0.25"/>
  <cols>
    <col min="1" max="1" width="5.42578125" customWidth="1"/>
    <col min="2" max="2" width="21.42578125" customWidth="1"/>
    <col min="3" max="3" width="41.42578125" bestFit="1" customWidth="1"/>
    <col min="5" max="5" width="19.5703125" customWidth="1"/>
    <col min="7" max="7" width="15.7109375" customWidth="1"/>
  </cols>
  <sheetData>
    <row r="1" spans="1:7" ht="15.75" x14ac:dyDescent="0.25">
      <c r="A1" s="133" t="s">
        <v>102</v>
      </c>
      <c r="B1" s="133"/>
      <c r="C1" s="133" t="s">
        <v>232</v>
      </c>
      <c r="D1" s="133"/>
      <c r="E1" s="133"/>
      <c r="F1" s="133"/>
      <c r="G1" s="133"/>
    </row>
    <row r="2" spans="1:7" ht="15.75" x14ac:dyDescent="0.25">
      <c r="A2" s="133" t="s">
        <v>2</v>
      </c>
      <c r="B2" s="133"/>
      <c r="C2" s="133" t="s">
        <v>16</v>
      </c>
      <c r="D2" s="133"/>
      <c r="E2" s="133"/>
      <c r="F2" s="133"/>
      <c r="G2" s="133"/>
    </row>
    <row r="3" spans="1:7" ht="15.75" x14ac:dyDescent="0.25">
      <c r="A3" s="29"/>
      <c r="B3" s="29"/>
      <c r="C3" s="29"/>
      <c r="D3" s="29"/>
      <c r="E3" s="29"/>
      <c r="F3" s="29"/>
      <c r="G3" s="29"/>
    </row>
    <row r="4" spans="1:7" ht="15.75" x14ac:dyDescent="0.25">
      <c r="A4" s="158" t="s">
        <v>17</v>
      </c>
      <c r="B4" s="158"/>
      <c r="C4" s="158"/>
      <c r="D4" s="158"/>
      <c r="E4" s="158"/>
    </row>
    <row r="5" spans="1:7" ht="15.75" x14ac:dyDescent="0.25">
      <c r="A5" s="158" t="s">
        <v>18</v>
      </c>
      <c r="B5" s="158"/>
      <c r="C5" s="158"/>
      <c r="D5" s="158"/>
      <c r="E5" s="158"/>
    </row>
    <row r="6" spans="1:7" ht="15.75" x14ac:dyDescent="0.25">
      <c r="A6" s="158" t="s">
        <v>266</v>
      </c>
      <c r="B6" s="158"/>
      <c r="C6" s="158"/>
      <c r="D6" s="158"/>
      <c r="E6" s="158"/>
    </row>
    <row r="7" spans="1:7" ht="16.5" thickBot="1" x14ac:dyDescent="0.3">
      <c r="A7" s="1"/>
    </row>
    <row r="8" spans="1:7" ht="16.5" thickBot="1" x14ac:dyDescent="0.3">
      <c r="A8" s="140" t="s">
        <v>3</v>
      </c>
      <c r="B8" s="140" t="s">
        <v>103</v>
      </c>
      <c r="C8" s="161" t="s">
        <v>20</v>
      </c>
      <c r="D8" s="162"/>
      <c r="E8" s="163"/>
    </row>
    <row r="9" spans="1:7" ht="16.5" thickBot="1" x14ac:dyDescent="0.3">
      <c r="A9" s="141"/>
      <c r="B9" s="141"/>
      <c r="C9" s="14" t="s">
        <v>21</v>
      </c>
      <c r="D9" s="14" t="s">
        <v>22</v>
      </c>
      <c r="E9" s="14" t="s">
        <v>437</v>
      </c>
    </row>
    <row r="10" spans="1:7" ht="32.25" thickBot="1" x14ac:dyDescent="0.3">
      <c r="A10" s="4">
        <v>1</v>
      </c>
      <c r="B10" s="16" t="s">
        <v>233</v>
      </c>
      <c r="C10" s="16" t="s">
        <v>104</v>
      </c>
      <c r="D10" s="18">
        <v>1</v>
      </c>
      <c r="E10" s="18">
        <v>1</v>
      </c>
    </row>
    <row r="11" spans="1:7" ht="15.75" x14ac:dyDescent="0.25">
      <c r="A11" s="1"/>
    </row>
    <row r="12" spans="1:7" ht="15.75" x14ac:dyDescent="0.25">
      <c r="A12" s="1"/>
    </row>
    <row r="13" spans="1:7" ht="15.75" x14ac:dyDescent="0.25">
      <c r="D13" s="6" t="s">
        <v>12</v>
      </c>
    </row>
    <row r="14" spans="1:7" ht="15.75" x14ac:dyDescent="0.25">
      <c r="D14" s="6" t="s">
        <v>105</v>
      </c>
    </row>
    <row r="15" spans="1:7" ht="15.75" x14ac:dyDescent="0.25">
      <c r="A15" s="6"/>
    </row>
    <row r="16" spans="1:7" ht="15.75" x14ac:dyDescent="0.25">
      <c r="D16" s="6" t="s">
        <v>14</v>
      </c>
    </row>
  </sheetData>
  <mergeCells count="10">
    <mergeCell ref="A8:A9"/>
    <mergeCell ref="B8:B9"/>
    <mergeCell ref="C8:E8"/>
    <mergeCell ref="A1:B1"/>
    <mergeCell ref="A2:B2"/>
    <mergeCell ref="C1:G1"/>
    <mergeCell ref="C2:G2"/>
    <mergeCell ref="A4:E4"/>
    <mergeCell ref="A5:E5"/>
    <mergeCell ref="A6:E6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5" sqref="A5:E5"/>
    </sheetView>
  </sheetViews>
  <sheetFormatPr defaultRowHeight="15" x14ac:dyDescent="0.25"/>
  <cols>
    <col min="1" max="1" width="4.28515625" customWidth="1"/>
    <col min="2" max="2" width="31.28515625" customWidth="1"/>
    <col min="3" max="3" width="46.28515625" customWidth="1"/>
    <col min="4" max="4" width="12.5703125" customWidth="1"/>
    <col min="5" max="5" width="11.42578125" customWidth="1"/>
  </cols>
  <sheetData>
    <row r="1" spans="1:8" ht="15.75" x14ac:dyDescent="0.25">
      <c r="A1" s="133" t="s">
        <v>102</v>
      </c>
      <c r="B1" s="133"/>
      <c r="C1" s="133" t="s">
        <v>106</v>
      </c>
      <c r="D1" s="133"/>
      <c r="E1" s="133"/>
      <c r="F1" s="133"/>
      <c r="G1" s="133"/>
      <c r="H1" s="133"/>
    </row>
    <row r="2" spans="1:8" ht="15.75" x14ac:dyDescent="0.25">
      <c r="A2" s="133" t="s">
        <v>2</v>
      </c>
      <c r="B2" s="133"/>
      <c r="C2" s="133" t="s">
        <v>16</v>
      </c>
      <c r="D2" s="133"/>
      <c r="E2" s="133"/>
      <c r="F2" s="133"/>
      <c r="G2" s="133"/>
      <c r="H2" s="133"/>
    </row>
    <row r="3" spans="1:8" ht="15.75" x14ac:dyDescent="0.25">
      <c r="A3" s="29"/>
      <c r="B3" s="29"/>
      <c r="C3" s="29"/>
      <c r="D3" s="29"/>
      <c r="E3" s="29"/>
      <c r="F3" s="29"/>
      <c r="G3" s="29"/>
      <c r="H3" s="29"/>
    </row>
    <row r="4" spans="1:8" ht="15.75" x14ac:dyDescent="0.25">
      <c r="A4" s="158" t="s">
        <v>17</v>
      </c>
      <c r="B4" s="158"/>
      <c r="C4" s="158"/>
      <c r="D4" s="158"/>
      <c r="E4" s="158"/>
    </row>
    <row r="5" spans="1:8" ht="15.75" x14ac:dyDescent="0.25">
      <c r="A5" s="158" t="s">
        <v>18</v>
      </c>
      <c r="B5" s="158"/>
      <c r="C5" s="158"/>
      <c r="D5" s="158"/>
      <c r="E5" s="158"/>
    </row>
    <row r="6" spans="1:8" ht="15.75" x14ac:dyDescent="0.25">
      <c r="A6" s="158" t="s">
        <v>439</v>
      </c>
      <c r="B6" s="158"/>
      <c r="C6" s="158"/>
      <c r="D6" s="158"/>
      <c r="E6" s="158"/>
    </row>
    <row r="7" spans="1:8" ht="16.5" thickBot="1" x14ac:dyDescent="0.3">
      <c r="A7" s="1"/>
    </row>
    <row r="8" spans="1:8" ht="16.5" thickBot="1" x14ac:dyDescent="0.3">
      <c r="A8" s="136" t="s">
        <v>3</v>
      </c>
      <c r="B8" s="136" t="s">
        <v>103</v>
      </c>
      <c r="C8" s="142" t="s">
        <v>20</v>
      </c>
      <c r="D8" s="143"/>
      <c r="E8" s="144"/>
    </row>
    <row r="9" spans="1:8" ht="16.5" thickBot="1" x14ac:dyDescent="0.3">
      <c r="A9" s="145"/>
      <c r="B9" s="145"/>
      <c r="C9" s="9" t="s">
        <v>21</v>
      </c>
      <c r="D9" s="9" t="s">
        <v>22</v>
      </c>
      <c r="E9" s="9" t="s">
        <v>437</v>
      </c>
    </row>
    <row r="10" spans="1:8" ht="16.5" thickBot="1" x14ac:dyDescent="0.3">
      <c r="A10" s="4">
        <v>1</v>
      </c>
      <c r="B10" s="16" t="s">
        <v>107</v>
      </c>
      <c r="C10" s="16" t="s">
        <v>108</v>
      </c>
      <c r="D10" s="22" t="s">
        <v>109</v>
      </c>
      <c r="E10" s="46"/>
    </row>
    <row r="11" spans="1:8" ht="18.75" customHeight="1" thickBot="1" x14ac:dyDescent="0.3">
      <c r="A11" s="4"/>
      <c r="B11" s="5"/>
      <c r="C11" s="16" t="s">
        <v>110</v>
      </c>
      <c r="D11" s="18">
        <v>1</v>
      </c>
      <c r="E11" s="49"/>
    </row>
    <row r="12" spans="1:8" ht="32.25" thickBot="1" x14ac:dyDescent="0.3">
      <c r="A12" s="4"/>
      <c r="B12" s="5"/>
      <c r="C12" s="16" t="s">
        <v>111</v>
      </c>
      <c r="D12" s="22" t="s">
        <v>112</v>
      </c>
      <c r="E12" s="5"/>
    </row>
    <row r="13" spans="1:8" ht="32.25" thickBot="1" x14ac:dyDescent="0.3">
      <c r="A13" s="4"/>
      <c r="B13" s="5"/>
      <c r="C13" s="16" t="s">
        <v>113</v>
      </c>
      <c r="D13" s="18">
        <v>1</v>
      </c>
      <c r="E13" s="56"/>
    </row>
    <row r="14" spans="1:8" ht="15.75" x14ac:dyDescent="0.25">
      <c r="A14" s="1"/>
    </row>
    <row r="15" spans="1:8" ht="15.75" x14ac:dyDescent="0.25">
      <c r="A15" s="1"/>
    </row>
    <row r="16" spans="1:8" ht="15.75" x14ac:dyDescent="0.25">
      <c r="D16" s="6" t="s">
        <v>12</v>
      </c>
    </row>
    <row r="17" spans="1:4" ht="15.75" x14ac:dyDescent="0.25">
      <c r="D17" s="6" t="s">
        <v>114</v>
      </c>
    </row>
    <row r="18" spans="1:4" ht="15.75" x14ac:dyDescent="0.25">
      <c r="A18" s="6"/>
    </row>
    <row r="19" spans="1:4" ht="15.75" x14ac:dyDescent="0.25">
      <c r="D19" s="8" t="s">
        <v>234</v>
      </c>
    </row>
  </sheetData>
  <mergeCells count="10">
    <mergeCell ref="A8:A9"/>
    <mergeCell ref="B8:B9"/>
    <mergeCell ref="C8:E8"/>
    <mergeCell ref="A1:B1"/>
    <mergeCell ref="A2:B2"/>
    <mergeCell ref="C1:H1"/>
    <mergeCell ref="C2:H2"/>
    <mergeCell ref="A4:E4"/>
    <mergeCell ref="A5:E5"/>
    <mergeCell ref="A6:E6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I13" sqref="I13"/>
    </sheetView>
  </sheetViews>
  <sheetFormatPr defaultRowHeight="15" x14ac:dyDescent="0.25"/>
  <cols>
    <col min="1" max="1" width="4.140625" customWidth="1"/>
    <col min="2" max="2" width="21.28515625" customWidth="1"/>
    <col min="3" max="3" width="48.140625" customWidth="1"/>
    <col min="4" max="4" width="14.140625" customWidth="1"/>
    <col min="5" max="5" width="17.140625" customWidth="1"/>
  </cols>
  <sheetData>
    <row r="1" spans="1:8" ht="15.75" x14ac:dyDescent="0.25">
      <c r="A1" s="133" t="s">
        <v>102</v>
      </c>
      <c r="B1" s="133"/>
      <c r="C1" s="133" t="s">
        <v>115</v>
      </c>
      <c r="D1" s="133"/>
      <c r="E1" s="133"/>
      <c r="F1" s="133"/>
      <c r="G1" s="133"/>
      <c r="H1" s="133"/>
    </row>
    <row r="2" spans="1:8" ht="15.75" x14ac:dyDescent="0.25">
      <c r="A2" s="133" t="s">
        <v>2</v>
      </c>
      <c r="B2" s="133"/>
      <c r="C2" s="133" t="s">
        <v>16</v>
      </c>
      <c r="D2" s="133"/>
      <c r="E2" s="133"/>
      <c r="F2" s="133"/>
      <c r="G2" s="133"/>
      <c r="H2" s="133"/>
    </row>
    <row r="3" spans="1:8" ht="15.75" x14ac:dyDescent="0.25">
      <c r="A3" s="29"/>
      <c r="B3" s="29"/>
      <c r="C3" s="29"/>
      <c r="D3" s="29"/>
      <c r="E3" s="29"/>
      <c r="F3" s="29"/>
      <c r="G3" s="29"/>
      <c r="H3" s="29"/>
    </row>
    <row r="4" spans="1:8" ht="15.75" x14ac:dyDescent="0.25">
      <c r="A4" s="158" t="s">
        <v>17</v>
      </c>
      <c r="B4" s="158"/>
      <c r="C4" s="158"/>
      <c r="D4" s="158"/>
      <c r="E4" s="158"/>
    </row>
    <row r="5" spans="1:8" ht="15.75" customHeight="1" x14ac:dyDescent="0.25">
      <c r="A5" s="158" t="s">
        <v>18</v>
      </c>
      <c r="B5" s="158"/>
      <c r="C5" s="158"/>
      <c r="D5" s="158"/>
      <c r="E5" s="158"/>
    </row>
    <row r="6" spans="1:8" ht="15.75" x14ac:dyDescent="0.25">
      <c r="A6" s="158" t="s">
        <v>439</v>
      </c>
      <c r="B6" s="158"/>
      <c r="C6" s="158"/>
      <c r="D6" s="158"/>
      <c r="E6" s="158"/>
    </row>
    <row r="7" spans="1:8" ht="16.5" thickBot="1" x14ac:dyDescent="0.3">
      <c r="A7" s="1"/>
    </row>
    <row r="8" spans="1:8" ht="16.5" thickBot="1" x14ac:dyDescent="0.3">
      <c r="A8" s="140" t="s">
        <v>3</v>
      </c>
      <c r="B8" s="140" t="s">
        <v>103</v>
      </c>
      <c r="C8" s="161" t="s">
        <v>20</v>
      </c>
      <c r="D8" s="162"/>
      <c r="E8" s="163"/>
    </row>
    <row r="9" spans="1:8" ht="16.5" thickBot="1" x14ac:dyDescent="0.3">
      <c r="A9" s="141"/>
      <c r="B9" s="141"/>
      <c r="C9" s="14" t="s">
        <v>21</v>
      </c>
      <c r="D9" s="14" t="s">
        <v>22</v>
      </c>
      <c r="E9" s="14" t="s">
        <v>437</v>
      </c>
    </row>
    <row r="10" spans="1:8" ht="32.25" thickBot="1" x14ac:dyDescent="0.3">
      <c r="A10" s="4">
        <v>1</v>
      </c>
      <c r="B10" s="16" t="s">
        <v>107</v>
      </c>
      <c r="C10" s="14" t="s">
        <v>440</v>
      </c>
      <c r="D10" s="56">
        <v>1</v>
      </c>
      <c r="E10" s="56">
        <v>1</v>
      </c>
    </row>
    <row r="11" spans="1:8" ht="15.75" x14ac:dyDescent="0.25">
      <c r="A11" s="1"/>
    </row>
    <row r="12" spans="1:8" ht="15.75" x14ac:dyDescent="0.25">
      <c r="A12" s="1"/>
    </row>
    <row r="13" spans="1:8" ht="15.75" x14ac:dyDescent="0.25">
      <c r="D13" s="138" t="s">
        <v>12</v>
      </c>
      <c r="E13" s="138"/>
    </row>
    <row r="14" spans="1:8" ht="15.75" x14ac:dyDescent="0.25">
      <c r="D14" s="133" t="s">
        <v>235</v>
      </c>
      <c r="E14" s="133"/>
    </row>
    <row r="15" spans="1:8" ht="15.75" x14ac:dyDescent="0.25">
      <c r="A15" s="6"/>
    </row>
  </sheetData>
  <mergeCells count="12">
    <mergeCell ref="D14:E14"/>
    <mergeCell ref="A4:E4"/>
    <mergeCell ref="A5:E5"/>
    <mergeCell ref="A6:E6"/>
    <mergeCell ref="A8:A9"/>
    <mergeCell ref="B8:B9"/>
    <mergeCell ref="C8:E8"/>
    <mergeCell ref="A1:B1"/>
    <mergeCell ref="A2:B2"/>
    <mergeCell ref="C1:H1"/>
    <mergeCell ref="C2:H2"/>
    <mergeCell ref="D13:E13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K17" sqref="K17"/>
    </sheetView>
  </sheetViews>
  <sheetFormatPr defaultRowHeight="15" x14ac:dyDescent="0.25"/>
  <cols>
    <col min="1" max="1" width="3.7109375" customWidth="1"/>
    <col min="2" max="2" width="36.7109375" customWidth="1"/>
    <col min="3" max="3" width="50.7109375" customWidth="1"/>
    <col min="5" max="5" width="16.42578125" customWidth="1"/>
  </cols>
  <sheetData>
    <row r="1" spans="1:8" ht="15.75" x14ac:dyDescent="0.25">
      <c r="A1" s="133" t="s">
        <v>102</v>
      </c>
      <c r="B1" s="133"/>
      <c r="C1" s="133" t="s">
        <v>236</v>
      </c>
      <c r="D1" s="133"/>
      <c r="E1" s="133"/>
      <c r="F1" s="133"/>
      <c r="G1" s="133"/>
      <c r="H1" s="133"/>
    </row>
    <row r="2" spans="1:8" ht="15.75" x14ac:dyDescent="0.25">
      <c r="A2" s="133" t="s">
        <v>2</v>
      </c>
      <c r="B2" s="133"/>
      <c r="C2" s="133" t="s">
        <v>16</v>
      </c>
      <c r="D2" s="133"/>
      <c r="E2" s="133"/>
      <c r="F2" s="133"/>
      <c r="G2" s="133"/>
      <c r="H2" s="133"/>
    </row>
    <row r="3" spans="1:8" ht="15.75" x14ac:dyDescent="0.25">
      <c r="A3" s="29"/>
      <c r="B3" s="29"/>
      <c r="C3" s="29"/>
      <c r="D3" s="29"/>
      <c r="E3" s="29"/>
      <c r="F3" s="29"/>
      <c r="G3" s="29"/>
      <c r="H3" s="29"/>
    </row>
    <row r="4" spans="1:8" ht="15.75" x14ac:dyDescent="0.25">
      <c r="A4" s="158" t="s">
        <v>17</v>
      </c>
      <c r="B4" s="158"/>
      <c r="C4" s="158"/>
      <c r="D4" s="158"/>
      <c r="E4" s="158"/>
    </row>
    <row r="5" spans="1:8" ht="15.75" x14ac:dyDescent="0.25">
      <c r="A5" s="158" t="s">
        <v>18</v>
      </c>
      <c r="B5" s="158"/>
      <c r="C5" s="158"/>
      <c r="D5" s="158"/>
      <c r="E5" s="158"/>
    </row>
    <row r="6" spans="1:8" ht="15.75" x14ac:dyDescent="0.25">
      <c r="A6" s="158" t="s">
        <v>439</v>
      </c>
      <c r="B6" s="158"/>
      <c r="C6" s="158"/>
      <c r="D6" s="158"/>
      <c r="E6" s="158"/>
    </row>
    <row r="7" spans="1:8" ht="16.5" thickBot="1" x14ac:dyDescent="0.3">
      <c r="A7" s="1"/>
    </row>
    <row r="8" spans="1:8" ht="16.5" thickBot="1" x14ac:dyDescent="0.3">
      <c r="A8" s="136" t="s">
        <v>3</v>
      </c>
      <c r="B8" s="140" t="s">
        <v>103</v>
      </c>
      <c r="C8" s="142" t="s">
        <v>20</v>
      </c>
      <c r="D8" s="143"/>
      <c r="E8" s="144"/>
    </row>
    <row r="9" spans="1:8" ht="16.5" thickBot="1" x14ac:dyDescent="0.3">
      <c r="A9" s="145"/>
      <c r="B9" s="141"/>
      <c r="C9" s="14" t="s">
        <v>21</v>
      </c>
      <c r="D9" s="14" t="s">
        <v>22</v>
      </c>
      <c r="E9" s="14" t="s">
        <v>437</v>
      </c>
    </row>
    <row r="10" spans="1:8" ht="16.5" thickBot="1" x14ac:dyDescent="0.3">
      <c r="A10" s="4">
        <v>1</v>
      </c>
      <c r="B10" s="16" t="s">
        <v>107</v>
      </c>
      <c r="C10" s="16" t="s">
        <v>116</v>
      </c>
      <c r="D10" s="18">
        <v>1</v>
      </c>
      <c r="E10" s="49">
        <v>1</v>
      </c>
    </row>
    <row r="11" spans="1:8" ht="16.5" thickBot="1" x14ac:dyDescent="0.3">
      <c r="A11" s="4"/>
      <c r="B11" s="5"/>
      <c r="C11" s="16" t="s">
        <v>117</v>
      </c>
      <c r="D11" s="18">
        <v>1</v>
      </c>
      <c r="E11" s="49">
        <v>1</v>
      </c>
    </row>
    <row r="12" spans="1:8" ht="15.75" x14ac:dyDescent="0.25">
      <c r="A12" s="1"/>
    </row>
    <row r="13" spans="1:8" ht="15.75" x14ac:dyDescent="0.25">
      <c r="A13" s="1"/>
    </row>
    <row r="14" spans="1:8" ht="15.75" x14ac:dyDescent="0.25">
      <c r="D14" s="6" t="s">
        <v>237</v>
      </c>
    </row>
    <row r="15" spans="1:8" ht="15" customHeight="1" x14ac:dyDescent="0.25">
      <c r="D15" s="6" t="s">
        <v>118</v>
      </c>
    </row>
    <row r="16" spans="1:8" ht="15.75" x14ac:dyDescent="0.25">
      <c r="A16" s="6"/>
    </row>
    <row r="17" spans="1:3" ht="15.75" x14ac:dyDescent="0.25">
      <c r="C17" s="6"/>
    </row>
    <row r="18" spans="1:3" ht="15.75" x14ac:dyDescent="0.25">
      <c r="A18" s="1"/>
    </row>
  </sheetData>
  <mergeCells count="10">
    <mergeCell ref="A5:E5"/>
    <mergeCell ref="A6:E6"/>
    <mergeCell ref="A8:A9"/>
    <mergeCell ref="B8:B9"/>
    <mergeCell ref="C8:E8"/>
    <mergeCell ref="A1:B1"/>
    <mergeCell ref="A2:B2"/>
    <mergeCell ref="C1:H1"/>
    <mergeCell ref="C2:H2"/>
    <mergeCell ref="A4:E4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85" zoomScaleNormal="85" workbookViewId="0">
      <selection activeCell="J18" sqref="J18"/>
    </sheetView>
  </sheetViews>
  <sheetFormatPr defaultRowHeight="15" x14ac:dyDescent="0.25"/>
  <cols>
    <col min="1" max="1" width="4" customWidth="1"/>
    <col min="2" max="2" width="15.85546875" customWidth="1"/>
    <col min="3" max="3" width="42" customWidth="1"/>
    <col min="4" max="4" width="12" customWidth="1"/>
    <col min="5" max="5" width="13.28515625" customWidth="1"/>
  </cols>
  <sheetData>
    <row r="1" spans="1:8" ht="15.75" x14ac:dyDescent="0.25">
      <c r="A1" s="133" t="s">
        <v>0</v>
      </c>
      <c r="B1" s="133"/>
      <c r="C1" s="133" t="s">
        <v>119</v>
      </c>
      <c r="D1" s="133"/>
      <c r="E1" s="133"/>
      <c r="F1" s="133"/>
      <c r="G1" s="133"/>
      <c r="H1" s="133"/>
    </row>
    <row r="2" spans="1:8" ht="15.75" x14ac:dyDescent="0.25">
      <c r="A2" s="133" t="s">
        <v>238</v>
      </c>
      <c r="B2" s="133"/>
      <c r="C2" s="164" t="s">
        <v>239</v>
      </c>
      <c r="D2" s="164"/>
      <c r="E2" s="164"/>
      <c r="F2" s="164"/>
      <c r="G2" s="164"/>
      <c r="H2" s="164"/>
    </row>
    <row r="3" spans="1:8" ht="15.75" x14ac:dyDescent="0.25">
      <c r="A3" s="29"/>
      <c r="B3" s="29"/>
      <c r="C3" s="45"/>
      <c r="D3" s="45"/>
      <c r="E3" s="45"/>
      <c r="F3" s="45"/>
      <c r="G3" s="45"/>
      <c r="H3" s="45"/>
    </row>
    <row r="4" spans="1:8" ht="15.75" x14ac:dyDescent="0.25">
      <c r="A4" s="158" t="s">
        <v>17</v>
      </c>
      <c r="B4" s="158"/>
      <c r="C4" s="158"/>
      <c r="D4" s="158"/>
      <c r="E4" s="158"/>
    </row>
    <row r="5" spans="1:8" ht="15.75" x14ac:dyDescent="0.25">
      <c r="A5" s="158" t="s">
        <v>18</v>
      </c>
      <c r="B5" s="158"/>
      <c r="C5" s="158"/>
      <c r="D5" s="158"/>
      <c r="E5" s="158"/>
    </row>
    <row r="6" spans="1:8" ht="15.75" x14ac:dyDescent="0.25">
      <c r="A6" s="158" t="s">
        <v>439</v>
      </c>
      <c r="B6" s="158"/>
      <c r="C6" s="158"/>
      <c r="D6" s="158"/>
      <c r="E6" s="158"/>
    </row>
    <row r="7" spans="1:8" ht="16.5" thickBot="1" x14ac:dyDescent="0.3">
      <c r="A7" s="6"/>
    </row>
    <row r="8" spans="1:8" ht="16.5" thickBot="1" x14ac:dyDescent="0.3">
      <c r="A8" s="140" t="s">
        <v>3</v>
      </c>
      <c r="B8" s="140" t="s">
        <v>103</v>
      </c>
      <c r="C8" s="161" t="s">
        <v>20</v>
      </c>
      <c r="D8" s="162"/>
      <c r="E8" s="163"/>
    </row>
    <row r="9" spans="1:8" ht="16.5" thickBot="1" x14ac:dyDescent="0.3">
      <c r="A9" s="141"/>
      <c r="B9" s="141"/>
      <c r="C9" s="14" t="s">
        <v>21</v>
      </c>
      <c r="D9" s="14" t="s">
        <v>22</v>
      </c>
      <c r="E9" s="14" t="s">
        <v>437</v>
      </c>
    </row>
    <row r="10" spans="1:8" ht="32.25" thickBot="1" x14ac:dyDescent="0.3">
      <c r="A10" s="4">
        <v>1</v>
      </c>
      <c r="B10" s="5" t="s">
        <v>120</v>
      </c>
      <c r="C10" s="16" t="s">
        <v>240</v>
      </c>
      <c r="D10" s="18">
        <v>1</v>
      </c>
      <c r="E10" s="57">
        <v>0.79300000000000004</v>
      </c>
    </row>
    <row r="11" spans="1:8" ht="32.25" thickBot="1" x14ac:dyDescent="0.3">
      <c r="A11" s="4"/>
      <c r="B11" s="5"/>
      <c r="C11" s="16" t="s">
        <v>121</v>
      </c>
      <c r="D11" s="18">
        <v>1</v>
      </c>
      <c r="E11" s="15">
        <v>1</v>
      </c>
    </row>
    <row r="12" spans="1:8" ht="32.25" thickBot="1" x14ac:dyDescent="0.3">
      <c r="A12" s="4"/>
      <c r="B12" s="5"/>
      <c r="C12" s="16" t="s">
        <v>122</v>
      </c>
      <c r="D12" s="22" t="s">
        <v>123</v>
      </c>
      <c r="E12" s="57" t="s">
        <v>446</v>
      </c>
    </row>
    <row r="13" spans="1:8" ht="32.25" thickBot="1" x14ac:dyDescent="0.3">
      <c r="A13" s="4"/>
      <c r="B13" s="5"/>
      <c r="C13" s="16" t="s">
        <v>124</v>
      </c>
      <c r="D13" s="22" t="s">
        <v>125</v>
      </c>
      <c r="E13" s="9" t="s">
        <v>447</v>
      </c>
    </row>
    <row r="14" spans="1:8" ht="15.75" x14ac:dyDescent="0.25">
      <c r="A14" s="1"/>
    </row>
    <row r="15" spans="1:8" ht="15.75" x14ac:dyDescent="0.25">
      <c r="A15" s="1"/>
    </row>
    <row r="16" spans="1:8" ht="15.75" x14ac:dyDescent="0.25">
      <c r="D16" s="6" t="s">
        <v>12</v>
      </c>
    </row>
    <row r="17" spans="4:4" ht="15.75" x14ac:dyDescent="0.25">
      <c r="D17" s="6" t="s">
        <v>126</v>
      </c>
    </row>
    <row r="18" spans="4:4" ht="15.75" x14ac:dyDescent="0.25">
      <c r="D18" s="6"/>
    </row>
    <row r="19" spans="4:4" ht="15.75" x14ac:dyDescent="0.25">
      <c r="D19" s="6" t="s">
        <v>14</v>
      </c>
    </row>
  </sheetData>
  <mergeCells count="10">
    <mergeCell ref="A8:A9"/>
    <mergeCell ref="B8:B9"/>
    <mergeCell ref="C8:E8"/>
    <mergeCell ref="A1:B1"/>
    <mergeCell ref="A2:B2"/>
    <mergeCell ref="C1:H1"/>
    <mergeCell ref="C2:H2"/>
    <mergeCell ref="A4:E4"/>
    <mergeCell ref="A5:E5"/>
    <mergeCell ref="A6:E6"/>
  </mergeCells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E10" sqref="E10:E11"/>
    </sheetView>
  </sheetViews>
  <sheetFormatPr defaultRowHeight="15" x14ac:dyDescent="0.25"/>
  <cols>
    <col min="1" max="1" width="4.28515625" customWidth="1"/>
    <col min="2" max="2" width="16.7109375" customWidth="1"/>
    <col min="3" max="3" width="63.5703125" customWidth="1"/>
    <col min="4" max="4" width="40.28515625" customWidth="1"/>
    <col min="5" max="5" width="17.5703125" customWidth="1"/>
  </cols>
  <sheetData>
    <row r="1" spans="1:8" ht="15.75" x14ac:dyDescent="0.25">
      <c r="A1" s="165" t="s">
        <v>1</v>
      </c>
      <c r="B1" s="165"/>
      <c r="C1" s="133" t="s">
        <v>127</v>
      </c>
      <c r="D1" s="133"/>
      <c r="E1" s="133"/>
      <c r="F1" s="133"/>
      <c r="G1" s="133"/>
      <c r="H1" s="133"/>
    </row>
    <row r="2" spans="1:8" ht="15.75" x14ac:dyDescent="0.25">
      <c r="A2" s="133" t="s">
        <v>2</v>
      </c>
      <c r="B2" s="133"/>
      <c r="C2" s="133" t="s">
        <v>16</v>
      </c>
      <c r="D2" s="133"/>
      <c r="E2" s="133"/>
      <c r="F2" s="133"/>
      <c r="G2" s="133"/>
      <c r="H2" s="133"/>
    </row>
    <row r="3" spans="1:8" ht="15.75" x14ac:dyDescent="0.25">
      <c r="A3" s="29"/>
      <c r="B3" s="29"/>
      <c r="C3" s="29"/>
      <c r="D3" s="29"/>
      <c r="E3" s="29"/>
      <c r="F3" s="29"/>
      <c r="G3" s="29"/>
      <c r="H3" s="29"/>
    </row>
    <row r="4" spans="1:8" ht="15.75" x14ac:dyDescent="0.25">
      <c r="A4" s="158" t="s">
        <v>17</v>
      </c>
      <c r="B4" s="158"/>
      <c r="C4" s="158"/>
      <c r="D4" s="158"/>
      <c r="E4" s="158"/>
    </row>
    <row r="5" spans="1:8" ht="15.75" customHeight="1" x14ac:dyDescent="0.25">
      <c r="A5" s="158" t="s">
        <v>18</v>
      </c>
      <c r="B5" s="158"/>
      <c r="C5" s="158"/>
      <c r="D5" s="158"/>
      <c r="E5" s="158"/>
    </row>
    <row r="6" spans="1:8" ht="15.75" x14ac:dyDescent="0.25">
      <c r="A6" s="158" t="s">
        <v>439</v>
      </c>
      <c r="B6" s="158"/>
      <c r="C6" s="158"/>
      <c r="D6" s="158"/>
      <c r="E6" s="158"/>
    </row>
    <row r="7" spans="1:8" ht="16.5" thickBot="1" x14ac:dyDescent="0.3">
      <c r="A7" s="6"/>
    </row>
    <row r="8" spans="1:8" ht="16.5" thickBot="1" x14ac:dyDescent="0.3">
      <c r="A8" s="136" t="s">
        <v>3</v>
      </c>
      <c r="B8" s="136" t="s">
        <v>103</v>
      </c>
      <c r="C8" s="142" t="s">
        <v>79</v>
      </c>
      <c r="D8" s="143"/>
      <c r="E8" s="144"/>
    </row>
    <row r="9" spans="1:8" ht="16.5" thickBot="1" x14ac:dyDescent="0.3">
      <c r="A9" s="145"/>
      <c r="B9" s="145"/>
      <c r="C9" s="9" t="s">
        <v>21</v>
      </c>
      <c r="D9" s="9" t="s">
        <v>22</v>
      </c>
      <c r="E9" s="9" t="s">
        <v>437</v>
      </c>
    </row>
    <row r="10" spans="1:8" ht="16.5" thickBot="1" x14ac:dyDescent="0.3">
      <c r="A10" s="4">
        <v>1</v>
      </c>
      <c r="B10" s="5" t="s">
        <v>128</v>
      </c>
      <c r="C10" s="16" t="s">
        <v>129</v>
      </c>
      <c r="D10" s="16" t="s">
        <v>130</v>
      </c>
      <c r="E10" s="49">
        <v>1</v>
      </c>
    </row>
    <row r="11" spans="1:8" ht="16.5" thickBot="1" x14ac:dyDescent="0.3">
      <c r="A11" s="4"/>
      <c r="B11" s="5"/>
      <c r="C11" s="16" t="s">
        <v>131</v>
      </c>
      <c r="D11" s="22" t="s">
        <v>132</v>
      </c>
      <c r="E11" s="127">
        <v>1.4E-5</v>
      </c>
    </row>
    <row r="12" spans="1:8" ht="16.5" thickBot="1" x14ac:dyDescent="0.3">
      <c r="A12" s="4">
        <v>2</v>
      </c>
      <c r="B12" s="16" t="s">
        <v>133</v>
      </c>
      <c r="C12" s="16" t="s">
        <v>134</v>
      </c>
      <c r="D12" s="22" t="s">
        <v>135</v>
      </c>
      <c r="E12" s="49">
        <v>0.98</v>
      </c>
    </row>
    <row r="13" spans="1:8" ht="16.5" thickBot="1" x14ac:dyDescent="0.3">
      <c r="A13" s="4"/>
      <c r="B13" s="5"/>
      <c r="C13" s="16" t="s">
        <v>136</v>
      </c>
      <c r="D13" s="16" t="s">
        <v>137</v>
      </c>
      <c r="E13" s="49">
        <v>1</v>
      </c>
    </row>
    <row r="14" spans="1:8" ht="16.5" thickBot="1" x14ac:dyDescent="0.3">
      <c r="A14" s="4"/>
      <c r="B14" s="5"/>
      <c r="C14" s="16" t="s">
        <v>138</v>
      </c>
      <c r="D14" s="18">
        <v>1</v>
      </c>
      <c r="E14" s="49">
        <v>1</v>
      </c>
    </row>
    <row r="15" spans="1:8" ht="16.5" thickBot="1" x14ac:dyDescent="0.3">
      <c r="A15" s="4"/>
      <c r="B15" s="5"/>
      <c r="C15" s="16" t="s">
        <v>139</v>
      </c>
      <c r="D15" s="22" t="s">
        <v>84</v>
      </c>
      <c r="E15" s="5" t="s">
        <v>463</v>
      </c>
    </row>
    <row r="16" spans="1:8" ht="15.75" x14ac:dyDescent="0.25">
      <c r="A16" s="1"/>
    </row>
    <row r="17" spans="1:4" ht="15.75" x14ac:dyDescent="0.25">
      <c r="D17" s="6" t="s">
        <v>12</v>
      </c>
    </row>
    <row r="18" spans="1:4" ht="15.75" x14ac:dyDescent="0.25">
      <c r="D18" s="6" t="s">
        <v>140</v>
      </c>
    </row>
    <row r="19" spans="1:4" ht="15.75" x14ac:dyDescent="0.25">
      <c r="D19" s="6"/>
    </row>
    <row r="20" spans="1:4" ht="15.75" x14ac:dyDescent="0.25">
      <c r="D20" s="6" t="s">
        <v>14</v>
      </c>
    </row>
    <row r="21" spans="1:4" ht="15.75" x14ac:dyDescent="0.25">
      <c r="A21" s="1"/>
    </row>
  </sheetData>
  <mergeCells count="10">
    <mergeCell ref="A8:A9"/>
    <mergeCell ref="B8:B9"/>
    <mergeCell ref="C8:E8"/>
    <mergeCell ref="A1:B1"/>
    <mergeCell ref="A2:B2"/>
    <mergeCell ref="C1:H1"/>
    <mergeCell ref="C2:H2"/>
    <mergeCell ref="A4:E4"/>
    <mergeCell ref="A5:E5"/>
    <mergeCell ref="A6:E6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E10" sqref="E10:E12"/>
    </sheetView>
  </sheetViews>
  <sheetFormatPr defaultRowHeight="15" x14ac:dyDescent="0.25"/>
  <cols>
    <col min="1" max="1" width="5.42578125" customWidth="1"/>
    <col min="2" max="2" width="17.7109375" customWidth="1"/>
    <col min="3" max="3" width="49.42578125" customWidth="1"/>
    <col min="5" max="5" width="14.7109375" customWidth="1"/>
  </cols>
  <sheetData>
    <row r="1" spans="1:8" ht="15.75" x14ac:dyDescent="0.25">
      <c r="A1" s="133" t="s">
        <v>1</v>
      </c>
      <c r="B1" s="133"/>
      <c r="C1" s="133" t="s">
        <v>141</v>
      </c>
      <c r="D1" s="133"/>
      <c r="E1" s="133"/>
      <c r="F1" s="19"/>
      <c r="G1" s="19"/>
      <c r="H1" s="19"/>
    </row>
    <row r="2" spans="1:8" ht="15.75" customHeight="1" x14ac:dyDescent="0.25">
      <c r="A2" s="133" t="s">
        <v>2</v>
      </c>
      <c r="B2" s="133"/>
      <c r="C2" s="133" t="s">
        <v>16</v>
      </c>
      <c r="D2" s="133"/>
      <c r="E2" s="133"/>
      <c r="F2" s="19"/>
      <c r="G2" s="19"/>
      <c r="H2" s="19"/>
    </row>
    <row r="3" spans="1:8" ht="15.75" x14ac:dyDescent="0.25">
      <c r="A3" s="29"/>
      <c r="B3" s="29"/>
      <c r="C3" s="29"/>
      <c r="D3" s="29"/>
      <c r="E3" s="29"/>
      <c r="F3" s="29"/>
      <c r="G3" s="29"/>
      <c r="H3" s="29"/>
    </row>
    <row r="4" spans="1:8" ht="15.75" x14ac:dyDescent="0.25">
      <c r="A4" s="138" t="s">
        <v>17</v>
      </c>
      <c r="B4" s="138"/>
      <c r="C4" s="138"/>
      <c r="D4" s="138"/>
      <c r="E4" s="138"/>
    </row>
    <row r="5" spans="1:8" ht="15.75" x14ac:dyDescent="0.25">
      <c r="A5" s="158" t="s">
        <v>18</v>
      </c>
      <c r="B5" s="158"/>
      <c r="C5" s="158"/>
      <c r="D5" s="158"/>
      <c r="E5" s="158"/>
    </row>
    <row r="6" spans="1:8" ht="15.75" x14ac:dyDescent="0.25">
      <c r="A6" s="158" t="s">
        <v>439</v>
      </c>
      <c r="B6" s="158"/>
      <c r="C6" s="158"/>
      <c r="D6" s="158"/>
      <c r="E6" s="158"/>
    </row>
    <row r="7" spans="1:8" ht="16.5" thickBot="1" x14ac:dyDescent="0.3">
      <c r="A7" s="6"/>
    </row>
    <row r="8" spans="1:8" ht="16.5" thickBot="1" x14ac:dyDescent="0.3">
      <c r="A8" s="140" t="s">
        <v>3</v>
      </c>
      <c r="B8" s="140" t="s">
        <v>103</v>
      </c>
      <c r="C8" s="161" t="s">
        <v>20</v>
      </c>
      <c r="D8" s="162"/>
      <c r="E8" s="163"/>
    </row>
    <row r="9" spans="1:8" ht="16.5" thickBot="1" x14ac:dyDescent="0.3">
      <c r="A9" s="141"/>
      <c r="B9" s="141"/>
      <c r="C9" s="14" t="s">
        <v>21</v>
      </c>
      <c r="D9" s="14" t="s">
        <v>22</v>
      </c>
      <c r="E9" s="14" t="s">
        <v>437</v>
      </c>
    </row>
    <row r="10" spans="1:8" ht="16.5" thickBot="1" x14ac:dyDescent="0.3">
      <c r="A10" s="4">
        <v>1</v>
      </c>
      <c r="B10" s="16" t="s">
        <v>142</v>
      </c>
      <c r="C10" s="16" t="s">
        <v>143</v>
      </c>
      <c r="D10" s="22" t="s">
        <v>144</v>
      </c>
      <c r="E10" s="49">
        <v>1</v>
      </c>
    </row>
    <row r="11" spans="1:8" ht="16.5" thickBot="1" x14ac:dyDescent="0.3">
      <c r="A11" s="4"/>
      <c r="B11" s="5"/>
      <c r="C11" s="16" t="s">
        <v>145</v>
      </c>
      <c r="D11" s="22" t="s">
        <v>146</v>
      </c>
      <c r="E11" s="46">
        <v>0.18820000000000001</v>
      </c>
    </row>
    <row r="12" spans="1:8" ht="16.5" thickBot="1" x14ac:dyDescent="0.3">
      <c r="A12" s="4"/>
      <c r="B12" s="5"/>
      <c r="C12" s="16" t="s">
        <v>147</v>
      </c>
      <c r="D12" s="18">
        <v>1</v>
      </c>
      <c r="E12" s="46">
        <v>0.99550000000000005</v>
      </c>
    </row>
    <row r="13" spans="1:8" ht="15.75" x14ac:dyDescent="0.25">
      <c r="A13" s="1"/>
    </row>
    <row r="14" spans="1:8" ht="15.75" x14ac:dyDescent="0.25">
      <c r="D14" s="6" t="s">
        <v>12</v>
      </c>
    </row>
    <row r="15" spans="1:8" ht="15.75" x14ac:dyDescent="0.25">
      <c r="D15" s="6" t="s">
        <v>148</v>
      </c>
    </row>
    <row r="16" spans="1:8" ht="15.75" x14ac:dyDescent="0.25">
      <c r="A16" s="6"/>
    </row>
    <row r="17" spans="4:4" ht="15.75" x14ac:dyDescent="0.25">
      <c r="D17" s="6" t="s">
        <v>14</v>
      </c>
    </row>
  </sheetData>
  <mergeCells count="10">
    <mergeCell ref="C2:E2"/>
    <mergeCell ref="C1:E1"/>
    <mergeCell ref="A8:A9"/>
    <mergeCell ref="B8:B9"/>
    <mergeCell ref="C8:E8"/>
    <mergeCell ref="A1:B1"/>
    <mergeCell ref="A2:B2"/>
    <mergeCell ref="A4:E4"/>
    <mergeCell ref="A5:E5"/>
    <mergeCell ref="A6:E6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E10" sqref="E10:E12"/>
    </sheetView>
  </sheetViews>
  <sheetFormatPr defaultRowHeight="15" x14ac:dyDescent="0.25"/>
  <cols>
    <col min="1" max="1" width="5" customWidth="1"/>
    <col min="2" max="2" width="23.140625" customWidth="1"/>
    <col min="3" max="3" width="59" customWidth="1"/>
    <col min="4" max="4" width="13.7109375" customWidth="1"/>
    <col min="5" max="5" width="17" customWidth="1"/>
  </cols>
  <sheetData>
    <row r="1" spans="1:8" ht="15.75" x14ac:dyDescent="0.25">
      <c r="A1" s="133" t="s">
        <v>1</v>
      </c>
      <c r="B1" s="133"/>
      <c r="C1" s="133" t="s">
        <v>149</v>
      </c>
      <c r="D1" s="133"/>
      <c r="E1" s="133"/>
      <c r="F1" s="133"/>
      <c r="G1" s="133"/>
      <c r="H1" s="133"/>
    </row>
    <row r="2" spans="1:8" ht="15.75" x14ac:dyDescent="0.25">
      <c r="A2" s="133" t="s">
        <v>2</v>
      </c>
      <c r="B2" s="133"/>
      <c r="C2" s="133" t="s">
        <v>16</v>
      </c>
      <c r="D2" s="133"/>
      <c r="E2" s="133"/>
      <c r="F2" s="133"/>
      <c r="G2" s="133"/>
      <c r="H2" s="133"/>
    </row>
    <row r="3" spans="1:8" ht="15.75" x14ac:dyDescent="0.25">
      <c r="A3" s="29"/>
      <c r="B3" s="29"/>
      <c r="C3" s="29"/>
      <c r="D3" s="29"/>
      <c r="E3" s="29"/>
      <c r="F3" s="29"/>
      <c r="G3" s="29"/>
      <c r="H3" s="29"/>
    </row>
    <row r="4" spans="1:8" ht="15.75" x14ac:dyDescent="0.25">
      <c r="A4" s="138" t="s">
        <v>17</v>
      </c>
      <c r="B4" s="138"/>
      <c r="C4" s="138"/>
      <c r="D4" s="138"/>
      <c r="E4" s="138"/>
    </row>
    <row r="5" spans="1:8" ht="15.75" x14ac:dyDescent="0.25">
      <c r="A5" s="158" t="s">
        <v>18</v>
      </c>
      <c r="B5" s="158"/>
      <c r="C5" s="158"/>
      <c r="D5" s="158"/>
      <c r="E5" s="158"/>
    </row>
    <row r="6" spans="1:8" ht="15.75" x14ac:dyDescent="0.25">
      <c r="A6" s="158" t="s">
        <v>439</v>
      </c>
      <c r="B6" s="158"/>
      <c r="C6" s="158"/>
      <c r="D6" s="158"/>
      <c r="E6" s="158"/>
    </row>
    <row r="7" spans="1:8" ht="16.5" thickBot="1" x14ac:dyDescent="0.3">
      <c r="A7" s="6"/>
    </row>
    <row r="8" spans="1:8" ht="16.5" thickBot="1" x14ac:dyDescent="0.3">
      <c r="A8" s="140" t="s">
        <v>3</v>
      </c>
      <c r="B8" s="140" t="s">
        <v>103</v>
      </c>
      <c r="C8" s="161" t="s">
        <v>20</v>
      </c>
      <c r="D8" s="162"/>
      <c r="E8" s="163"/>
    </row>
    <row r="9" spans="1:8" ht="16.5" thickBot="1" x14ac:dyDescent="0.3">
      <c r="A9" s="141"/>
      <c r="B9" s="141"/>
      <c r="C9" s="14" t="s">
        <v>21</v>
      </c>
      <c r="D9" s="14" t="s">
        <v>22</v>
      </c>
      <c r="E9" s="14" t="s">
        <v>437</v>
      </c>
    </row>
    <row r="10" spans="1:8" ht="32.25" thickBot="1" x14ac:dyDescent="0.3">
      <c r="A10" s="4">
        <v>1</v>
      </c>
      <c r="B10" s="5" t="s">
        <v>150</v>
      </c>
      <c r="C10" s="16" t="s">
        <v>151</v>
      </c>
      <c r="D10" s="22" t="s">
        <v>152</v>
      </c>
      <c r="E10" s="49">
        <v>0.05</v>
      </c>
    </row>
    <row r="11" spans="1:8" ht="16.5" thickBot="1" x14ac:dyDescent="0.3">
      <c r="A11" s="4"/>
      <c r="B11" s="5"/>
      <c r="C11" s="16" t="s">
        <v>153</v>
      </c>
      <c r="D11" s="18">
        <v>1</v>
      </c>
      <c r="E11" s="49">
        <v>1</v>
      </c>
    </row>
    <row r="12" spans="1:8" ht="16.5" thickBot="1" x14ac:dyDescent="0.3">
      <c r="A12" s="4"/>
      <c r="B12" s="5"/>
      <c r="C12" s="16" t="s">
        <v>154</v>
      </c>
      <c r="D12" s="22" t="s">
        <v>84</v>
      </c>
      <c r="E12" s="49">
        <v>0.9</v>
      </c>
    </row>
    <row r="13" spans="1:8" ht="15.75" x14ac:dyDescent="0.25">
      <c r="A13" s="1"/>
    </row>
    <row r="14" spans="1:8" ht="15.75" x14ac:dyDescent="0.25">
      <c r="D14" s="6" t="s">
        <v>12</v>
      </c>
    </row>
    <row r="15" spans="1:8" ht="15.75" x14ac:dyDescent="0.25">
      <c r="D15" s="6" t="s">
        <v>155</v>
      </c>
    </row>
    <row r="16" spans="1:8" ht="15.75" x14ac:dyDescent="0.25">
      <c r="D16" s="6"/>
    </row>
    <row r="17" spans="4:4" ht="15.75" x14ac:dyDescent="0.25">
      <c r="D17" s="6" t="s">
        <v>14</v>
      </c>
    </row>
  </sheetData>
  <mergeCells count="10">
    <mergeCell ref="A8:A9"/>
    <mergeCell ref="B8:B9"/>
    <mergeCell ref="C8:E8"/>
    <mergeCell ref="A1:B1"/>
    <mergeCell ref="A2:B2"/>
    <mergeCell ref="C1:H1"/>
    <mergeCell ref="C2:H2"/>
    <mergeCell ref="A4:E4"/>
    <mergeCell ref="A5:E5"/>
    <mergeCell ref="A6:E6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E10" sqref="E10:E13"/>
    </sheetView>
  </sheetViews>
  <sheetFormatPr defaultRowHeight="15" x14ac:dyDescent="0.25"/>
  <cols>
    <col min="1" max="1" width="5" customWidth="1"/>
    <col min="2" max="2" width="19.42578125" customWidth="1"/>
    <col min="3" max="3" width="44.7109375" customWidth="1"/>
    <col min="4" max="4" width="25.7109375" customWidth="1"/>
    <col min="5" max="5" width="14.7109375" customWidth="1"/>
  </cols>
  <sheetData>
    <row r="1" spans="1:8" ht="15.75" x14ac:dyDescent="0.25">
      <c r="A1" s="133" t="s">
        <v>1</v>
      </c>
      <c r="B1" s="133"/>
      <c r="C1" s="133" t="s">
        <v>156</v>
      </c>
      <c r="D1" s="133"/>
      <c r="E1" s="133"/>
      <c r="F1" s="133"/>
      <c r="G1" s="133"/>
      <c r="H1" s="133"/>
    </row>
    <row r="2" spans="1:8" ht="15.75" x14ac:dyDescent="0.25">
      <c r="A2" s="133" t="s">
        <v>2</v>
      </c>
      <c r="B2" s="133"/>
      <c r="C2" s="133" t="s">
        <v>16</v>
      </c>
      <c r="D2" s="133"/>
      <c r="E2" s="133"/>
      <c r="F2" s="133"/>
      <c r="G2" s="133"/>
      <c r="H2" s="133"/>
    </row>
    <row r="3" spans="1:8" ht="15.75" x14ac:dyDescent="0.25">
      <c r="A3" s="29"/>
      <c r="B3" s="29"/>
      <c r="C3" s="29"/>
      <c r="D3" s="29"/>
      <c r="E3" s="29"/>
      <c r="F3" s="29"/>
      <c r="G3" s="29"/>
      <c r="H3" s="29"/>
    </row>
    <row r="4" spans="1:8" ht="15.75" x14ac:dyDescent="0.25">
      <c r="A4" s="158" t="s">
        <v>17</v>
      </c>
      <c r="B4" s="158"/>
      <c r="C4" s="158"/>
      <c r="D4" s="158"/>
      <c r="E4" s="158"/>
    </row>
    <row r="5" spans="1:8" ht="15.75" x14ac:dyDescent="0.25">
      <c r="A5" s="158" t="s">
        <v>18</v>
      </c>
      <c r="B5" s="158"/>
      <c r="C5" s="158"/>
      <c r="D5" s="158"/>
      <c r="E5" s="158"/>
    </row>
    <row r="6" spans="1:8" ht="15.75" x14ac:dyDescent="0.25">
      <c r="A6" s="158" t="s">
        <v>439</v>
      </c>
      <c r="B6" s="158"/>
      <c r="C6" s="158"/>
      <c r="D6" s="158"/>
      <c r="E6" s="158"/>
    </row>
    <row r="7" spans="1:8" ht="16.5" thickBot="1" x14ac:dyDescent="0.3">
      <c r="A7" s="6"/>
    </row>
    <row r="8" spans="1:8" ht="16.5" thickBot="1" x14ac:dyDescent="0.3">
      <c r="A8" s="140" t="s">
        <v>3</v>
      </c>
      <c r="B8" s="140" t="s">
        <v>103</v>
      </c>
      <c r="C8" s="161" t="s">
        <v>20</v>
      </c>
      <c r="D8" s="162"/>
      <c r="E8" s="163"/>
    </row>
    <row r="9" spans="1:8" ht="16.5" thickBot="1" x14ac:dyDescent="0.3">
      <c r="A9" s="141"/>
      <c r="B9" s="141"/>
      <c r="C9" s="14" t="s">
        <v>21</v>
      </c>
      <c r="D9" s="14" t="s">
        <v>22</v>
      </c>
      <c r="E9" s="14" t="s">
        <v>437</v>
      </c>
    </row>
    <row r="10" spans="1:8" ht="16.5" thickBot="1" x14ac:dyDescent="0.3">
      <c r="A10" s="4">
        <v>1</v>
      </c>
      <c r="B10" s="5" t="s">
        <v>157</v>
      </c>
      <c r="C10" s="16" t="s">
        <v>158</v>
      </c>
      <c r="D10" s="22" t="s">
        <v>159</v>
      </c>
      <c r="E10" s="5" t="s">
        <v>466</v>
      </c>
    </row>
    <row r="11" spans="1:8" ht="16.5" thickBot="1" x14ac:dyDescent="0.3">
      <c r="A11" s="4"/>
      <c r="B11" s="5"/>
      <c r="C11" s="16" t="s">
        <v>160</v>
      </c>
      <c r="D11" s="5" t="s">
        <v>161</v>
      </c>
      <c r="E11" s="49">
        <v>1</v>
      </c>
    </row>
    <row r="12" spans="1:8" ht="16.5" thickBot="1" x14ac:dyDescent="0.3">
      <c r="A12" s="4"/>
      <c r="B12" s="5"/>
      <c r="C12" s="16" t="s">
        <v>162</v>
      </c>
      <c r="D12" s="16" t="s">
        <v>163</v>
      </c>
      <c r="E12" s="49">
        <v>1.32E-2</v>
      </c>
    </row>
    <row r="13" spans="1:8" ht="16.5" thickBot="1" x14ac:dyDescent="0.3">
      <c r="A13" s="4"/>
      <c r="B13" s="5"/>
      <c r="C13" s="16" t="s">
        <v>139</v>
      </c>
      <c r="D13" s="22" t="s">
        <v>164</v>
      </c>
      <c r="E13" s="49" t="s">
        <v>445</v>
      </c>
    </row>
    <row r="14" spans="1:8" ht="15.75" x14ac:dyDescent="0.25">
      <c r="A14" s="1"/>
    </row>
    <row r="15" spans="1:8" ht="15.75" x14ac:dyDescent="0.25">
      <c r="D15" s="6" t="s">
        <v>12</v>
      </c>
    </row>
    <row r="16" spans="1:8" ht="15.75" x14ac:dyDescent="0.25">
      <c r="D16" s="6" t="s">
        <v>165</v>
      </c>
    </row>
    <row r="17" spans="4:4" ht="15.75" x14ac:dyDescent="0.25">
      <c r="D17" s="6"/>
    </row>
    <row r="18" spans="4:4" ht="15.75" x14ac:dyDescent="0.25">
      <c r="D18" s="6" t="s">
        <v>14</v>
      </c>
    </row>
  </sheetData>
  <mergeCells count="10">
    <mergeCell ref="A8:A9"/>
    <mergeCell ref="B8:B9"/>
    <mergeCell ref="C8:E8"/>
    <mergeCell ref="A1:B1"/>
    <mergeCell ref="A2:B2"/>
    <mergeCell ref="C1:H1"/>
    <mergeCell ref="C2:H2"/>
    <mergeCell ref="A4:E4"/>
    <mergeCell ref="A5:E5"/>
    <mergeCell ref="A6:E6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A5" workbookViewId="0">
      <selection activeCell="E10" sqref="E10:E18"/>
    </sheetView>
  </sheetViews>
  <sheetFormatPr defaultRowHeight="15" x14ac:dyDescent="0.25"/>
  <cols>
    <col min="1" max="1" width="4.28515625" customWidth="1"/>
    <col min="2" max="2" width="16.140625" customWidth="1"/>
    <col min="3" max="3" width="66.85546875" customWidth="1"/>
    <col min="4" max="4" width="25.7109375" style="21" customWidth="1"/>
    <col min="5" max="5" width="20" customWidth="1"/>
  </cols>
  <sheetData>
    <row r="1" spans="1:7" ht="15.75" customHeight="1" x14ac:dyDescent="0.25">
      <c r="A1" s="133" t="s">
        <v>1</v>
      </c>
      <c r="B1" s="133"/>
      <c r="C1" s="19" t="s">
        <v>15</v>
      </c>
      <c r="D1" s="117"/>
      <c r="E1" s="19"/>
    </row>
    <row r="2" spans="1:7" ht="15.75" customHeight="1" x14ac:dyDescent="0.25">
      <c r="A2" s="133" t="s">
        <v>2</v>
      </c>
      <c r="B2" s="133"/>
      <c r="C2" s="19" t="s">
        <v>16</v>
      </c>
      <c r="D2" s="117"/>
      <c r="E2" s="19"/>
    </row>
    <row r="3" spans="1:7" ht="15.75" x14ac:dyDescent="0.25">
      <c r="A3" s="1"/>
      <c r="B3" s="1"/>
    </row>
    <row r="4" spans="1:7" ht="15.75" customHeight="1" x14ac:dyDescent="0.25">
      <c r="A4" s="138" t="s">
        <v>17</v>
      </c>
      <c r="B4" s="138"/>
      <c r="C4" s="138"/>
    </row>
    <row r="5" spans="1:7" ht="15.75" customHeight="1" x14ac:dyDescent="0.25">
      <c r="A5" s="139" t="s">
        <v>18</v>
      </c>
      <c r="B5" s="139"/>
      <c r="C5" s="139"/>
    </row>
    <row r="6" spans="1:7" ht="15.75" customHeight="1" x14ac:dyDescent="0.25">
      <c r="A6" s="138" t="s">
        <v>439</v>
      </c>
      <c r="B6" s="138"/>
      <c r="C6" s="138"/>
    </row>
    <row r="7" spans="1:7" ht="16.5" thickBot="1" x14ac:dyDescent="0.3">
      <c r="A7" s="1"/>
    </row>
    <row r="8" spans="1:7" ht="16.5" thickBot="1" x14ac:dyDescent="0.3">
      <c r="A8" s="140" t="s">
        <v>3</v>
      </c>
      <c r="B8" s="140" t="s">
        <v>103</v>
      </c>
      <c r="C8" s="142" t="s">
        <v>20</v>
      </c>
      <c r="D8" s="143"/>
      <c r="E8" s="144"/>
    </row>
    <row r="9" spans="1:7" ht="16.5" thickBot="1" x14ac:dyDescent="0.3">
      <c r="A9" s="141"/>
      <c r="B9" s="141"/>
      <c r="C9" s="9" t="s">
        <v>21</v>
      </c>
      <c r="D9" s="14" t="s">
        <v>22</v>
      </c>
      <c r="E9" s="9" t="s">
        <v>437</v>
      </c>
    </row>
    <row r="10" spans="1:7" ht="16.5" thickBot="1" x14ac:dyDescent="0.3">
      <c r="A10" s="119">
        <v>1</v>
      </c>
      <c r="B10" s="5" t="s">
        <v>166</v>
      </c>
      <c r="C10" s="10" t="s">
        <v>167</v>
      </c>
      <c r="D10" s="18">
        <v>1</v>
      </c>
      <c r="E10" s="49">
        <v>1</v>
      </c>
    </row>
    <row r="11" spans="1:7" ht="16.5" thickBot="1" x14ac:dyDescent="0.3">
      <c r="A11" s="119"/>
      <c r="B11" s="5"/>
      <c r="C11" s="10" t="s">
        <v>168</v>
      </c>
      <c r="D11" s="16" t="s">
        <v>23</v>
      </c>
      <c r="E11" s="5" t="s">
        <v>23</v>
      </c>
    </row>
    <row r="12" spans="1:7" x14ac:dyDescent="0.25">
      <c r="A12" s="136"/>
      <c r="B12" s="136"/>
      <c r="C12" s="146" t="s">
        <v>169</v>
      </c>
      <c r="D12" s="148">
        <v>1</v>
      </c>
      <c r="E12" s="150">
        <v>1</v>
      </c>
    </row>
    <row r="13" spans="1:7" ht="15.75" hidden="1" thickBot="1" x14ac:dyDescent="0.3">
      <c r="A13" s="145"/>
      <c r="B13" s="145"/>
      <c r="C13" s="147"/>
      <c r="D13" s="149"/>
      <c r="E13" s="145"/>
    </row>
    <row r="14" spans="1:7" ht="16.5" thickBot="1" x14ac:dyDescent="0.3">
      <c r="A14" s="119"/>
      <c r="B14" s="5"/>
      <c r="C14" s="16" t="s">
        <v>170</v>
      </c>
      <c r="D14" s="16" t="s">
        <v>24</v>
      </c>
      <c r="E14" s="5" t="s">
        <v>24</v>
      </c>
    </row>
    <row r="15" spans="1:7" ht="23.25" customHeight="1" thickBot="1" x14ac:dyDescent="0.3">
      <c r="A15" s="119"/>
      <c r="B15" s="5"/>
      <c r="C15" s="16" t="s">
        <v>171</v>
      </c>
      <c r="D15" s="22" t="s">
        <v>25</v>
      </c>
      <c r="E15" s="5" t="s">
        <v>454</v>
      </c>
      <c r="G15" t="s">
        <v>246</v>
      </c>
    </row>
    <row r="16" spans="1:7" ht="16.5" thickBot="1" x14ac:dyDescent="0.3">
      <c r="A16" s="119"/>
      <c r="B16" s="5"/>
      <c r="C16" s="16" t="s">
        <v>26</v>
      </c>
      <c r="D16" s="22" t="s">
        <v>27</v>
      </c>
      <c r="E16" s="5" t="s">
        <v>455</v>
      </c>
    </row>
    <row r="17" spans="1:5" ht="16.5" thickBot="1" x14ac:dyDescent="0.3">
      <c r="A17" s="119"/>
      <c r="B17" s="5"/>
      <c r="C17" s="16" t="s">
        <v>28</v>
      </c>
      <c r="D17" s="18">
        <v>0.02</v>
      </c>
      <c r="E17" s="5" t="s">
        <v>456</v>
      </c>
    </row>
    <row r="18" spans="1:5" ht="16.5" thickBot="1" x14ac:dyDescent="0.3">
      <c r="A18" s="119"/>
      <c r="B18" s="5"/>
      <c r="C18" s="16" t="s">
        <v>29</v>
      </c>
      <c r="D18" s="18">
        <v>1</v>
      </c>
      <c r="E18" s="49">
        <v>1</v>
      </c>
    </row>
    <row r="19" spans="1:5" ht="16.5" thickBot="1" x14ac:dyDescent="0.3">
      <c r="A19" s="119">
        <v>2</v>
      </c>
      <c r="B19" s="5" t="s">
        <v>174</v>
      </c>
      <c r="C19" s="16" t="s">
        <v>30</v>
      </c>
      <c r="D19" s="16" t="s">
        <v>172</v>
      </c>
      <c r="E19" s="49">
        <v>1</v>
      </c>
    </row>
    <row r="20" spans="1:5" ht="48" thickBot="1" x14ac:dyDescent="0.3">
      <c r="A20" s="119"/>
      <c r="B20" s="5"/>
      <c r="C20" s="16" t="s">
        <v>31</v>
      </c>
      <c r="D20" s="16" t="s">
        <v>173</v>
      </c>
      <c r="E20" s="5" t="s">
        <v>451</v>
      </c>
    </row>
    <row r="21" spans="1:5" ht="48" thickBot="1" x14ac:dyDescent="0.3">
      <c r="A21" s="119"/>
      <c r="B21" s="5"/>
      <c r="C21" s="16" t="s">
        <v>32</v>
      </c>
      <c r="D21" s="16" t="s">
        <v>175</v>
      </c>
      <c r="E21" s="5" t="s">
        <v>452</v>
      </c>
    </row>
    <row r="22" spans="1:5" ht="16.5" thickBot="1" x14ac:dyDescent="0.3">
      <c r="A22" s="119"/>
      <c r="B22" s="5"/>
      <c r="C22" s="16" t="s">
        <v>33</v>
      </c>
      <c r="D22" s="22" t="s">
        <v>34</v>
      </c>
      <c r="E22" s="5" t="s">
        <v>453</v>
      </c>
    </row>
    <row r="23" spans="1:5" ht="16.5" thickBot="1" x14ac:dyDescent="0.3">
      <c r="A23" s="119"/>
      <c r="B23" s="5"/>
      <c r="C23" s="16" t="s">
        <v>176</v>
      </c>
      <c r="D23" s="22" t="s">
        <v>35</v>
      </c>
      <c r="E23" s="5" t="s">
        <v>455</v>
      </c>
    </row>
    <row r="24" spans="1:5" ht="21" customHeight="1" x14ac:dyDescent="0.25">
      <c r="A24" s="136"/>
      <c r="B24" s="136"/>
      <c r="C24" s="17" t="s">
        <v>177</v>
      </c>
      <c r="D24" s="17" t="s">
        <v>36</v>
      </c>
      <c r="E24" s="122" t="s">
        <v>457</v>
      </c>
    </row>
    <row r="25" spans="1:5" ht="16.5" thickBot="1" x14ac:dyDescent="0.3">
      <c r="A25" s="137"/>
      <c r="B25" s="137"/>
      <c r="C25" s="17" t="s">
        <v>178</v>
      </c>
      <c r="D25" s="121" t="s">
        <v>37</v>
      </c>
      <c r="E25" s="123" t="s">
        <v>458</v>
      </c>
    </row>
    <row r="26" spans="1:5" ht="15.75" x14ac:dyDescent="0.25">
      <c r="A26" s="136">
        <v>3</v>
      </c>
      <c r="B26" s="136" t="s">
        <v>179</v>
      </c>
      <c r="C26" s="152" t="s">
        <v>38</v>
      </c>
      <c r="D26" s="17" t="s">
        <v>39</v>
      </c>
      <c r="E26" s="154" t="s">
        <v>452</v>
      </c>
    </row>
    <row r="27" spans="1:5" ht="32.25" thickBot="1" x14ac:dyDescent="0.3">
      <c r="A27" s="145"/>
      <c r="B27" s="145"/>
      <c r="C27" s="153"/>
      <c r="D27" s="16" t="s">
        <v>40</v>
      </c>
      <c r="E27" s="155"/>
    </row>
    <row r="28" spans="1:5" ht="16.5" thickBot="1" x14ac:dyDescent="0.3">
      <c r="A28" s="119"/>
      <c r="B28" s="5"/>
      <c r="C28" s="10" t="s">
        <v>41</v>
      </c>
      <c r="D28" s="18">
        <v>1</v>
      </c>
      <c r="E28" s="5" t="s">
        <v>452</v>
      </c>
    </row>
    <row r="29" spans="1:5" ht="15.75" x14ac:dyDescent="0.25">
      <c r="A29" s="136"/>
      <c r="B29" s="136"/>
      <c r="C29" s="146" t="s">
        <v>42</v>
      </c>
      <c r="D29" s="17" t="s">
        <v>43</v>
      </c>
      <c r="E29" s="136" t="s">
        <v>452</v>
      </c>
    </row>
    <row r="30" spans="1:5" ht="15.75" x14ac:dyDescent="0.25">
      <c r="A30" s="137"/>
      <c r="B30" s="137"/>
      <c r="C30" s="151"/>
      <c r="D30" s="17" t="s">
        <v>44</v>
      </c>
      <c r="E30" s="137"/>
    </row>
    <row r="31" spans="1:5" ht="15.75" x14ac:dyDescent="0.25">
      <c r="A31" s="137"/>
      <c r="B31" s="137"/>
      <c r="C31" s="151"/>
      <c r="D31" s="17" t="s">
        <v>45</v>
      </c>
      <c r="E31" s="137"/>
    </row>
    <row r="32" spans="1:5" ht="16.5" thickBot="1" x14ac:dyDescent="0.3">
      <c r="A32" s="145"/>
      <c r="B32" s="145"/>
      <c r="C32" s="147"/>
      <c r="D32" s="16" t="s">
        <v>46</v>
      </c>
      <c r="E32" s="145"/>
    </row>
    <row r="33" spans="1:5" ht="32.25" thickBot="1" x14ac:dyDescent="0.3">
      <c r="A33" s="119"/>
      <c r="B33" s="5"/>
      <c r="C33" s="16" t="s">
        <v>47</v>
      </c>
      <c r="D33" s="16" t="s">
        <v>48</v>
      </c>
      <c r="E33" s="5" t="s">
        <v>452</v>
      </c>
    </row>
    <row r="34" spans="1:5" ht="16.5" thickBot="1" x14ac:dyDescent="0.3">
      <c r="A34" s="119"/>
      <c r="B34" s="5"/>
      <c r="C34" s="16" t="s">
        <v>49</v>
      </c>
      <c r="D34" s="22" t="s">
        <v>50</v>
      </c>
      <c r="E34" s="5" t="s">
        <v>459</v>
      </c>
    </row>
    <row r="35" spans="1:5" ht="16.5" thickBot="1" x14ac:dyDescent="0.3">
      <c r="A35" s="119"/>
      <c r="B35" s="5"/>
      <c r="C35" s="16" t="s">
        <v>51</v>
      </c>
      <c r="D35" s="22" t="s">
        <v>50</v>
      </c>
      <c r="E35" s="46">
        <v>4.4999999999999997E-3</v>
      </c>
    </row>
    <row r="36" spans="1:5" ht="16.5" thickBot="1" x14ac:dyDescent="0.3">
      <c r="A36" s="119"/>
      <c r="B36" s="5"/>
      <c r="C36" s="16" t="s">
        <v>52</v>
      </c>
      <c r="D36" s="18">
        <v>1</v>
      </c>
      <c r="E36" s="49">
        <v>1</v>
      </c>
    </row>
    <row r="37" spans="1:5" ht="16.5" thickBot="1" x14ac:dyDescent="0.3">
      <c r="A37" s="119"/>
      <c r="B37" s="5"/>
      <c r="C37" s="16" t="s">
        <v>53</v>
      </c>
      <c r="D37" s="22" t="s">
        <v>54</v>
      </c>
      <c r="E37" s="124">
        <v>3.7999999999999999E-2</v>
      </c>
    </row>
    <row r="38" spans="1:5" ht="16.5" thickBot="1" x14ac:dyDescent="0.3">
      <c r="A38" s="119"/>
      <c r="B38" s="5"/>
      <c r="C38" s="16" t="s">
        <v>55</v>
      </c>
      <c r="D38" s="22" t="s">
        <v>56</v>
      </c>
      <c r="E38" s="46">
        <v>6.9599999999999995E-2</v>
      </c>
    </row>
    <row r="39" spans="1:5" ht="15.75" x14ac:dyDescent="0.25">
      <c r="A39" s="120"/>
      <c r="B39" s="12"/>
      <c r="C39" s="17" t="s">
        <v>57</v>
      </c>
      <c r="D39" s="17" t="s">
        <v>256</v>
      </c>
      <c r="E39" s="12" t="s">
        <v>460</v>
      </c>
    </row>
    <row r="40" spans="1:5" ht="15.75" x14ac:dyDescent="0.25">
      <c r="A40" s="38"/>
      <c r="B40" s="41"/>
      <c r="C40" s="34" t="s">
        <v>58</v>
      </c>
      <c r="D40" s="34"/>
      <c r="E40" s="41"/>
    </row>
    <row r="41" spans="1:5" ht="15.75" x14ac:dyDescent="0.25">
      <c r="A41" s="39"/>
      <c r="B41" s="42"/>
      <c r="C41" s="35" t="s">
        <v>180</v>
      </c>
      <c r="D41" s="34" t="s">
        <v>36</v>
      </c>
      <c r="E41" s="125">
        <v>0.6</v>
      </c>
    </row>
    <row r="42" spans="1:5" ht="15.75" x14ac:dyDescent="0.25">
      <c r="A42" s="40"/>
      <c r="B42" s="43"/>
      <c r="C42" s="35" t="s">
        <v>59</v>
      </c>
      <c r="D42" s="34" t="s">
        <v>37</v>
      </c>
      <c r="E42" s="125">
        <v>0.9</v>
      </c>
    </row>
    <row r="43" spans="1:5" ht="15.75" x14ac:dyDescent="0.25">
      <c r="A43" s="36">
        <v>4</v>
      </c>
      <c r="B43" s="36" t="s">
        <v>181</v>
      </c>
      <c r="C43" s="34" t="s">
        <v>60</v>
      </c>
      <c r="D43" s="37" t="s">
        <v>61</v>
      </c>
      <c r="E43" s="36" t="s">
        <v>461</v>
      </c>
    </row>
    <row r="44" spans="1:5" ht="16.5" thickBot="1" x14ac:dyDescent="0.3">
      <c r="A44" s="119"/>
      <c r="B44" s="5"/>
      <c r="C44" s="16" t="s">
        <v>62</v>
      </c>
      <c r="D44" s="22" t="s">
        <v>63</v>
      </c>
      <c r="E44" s="49">
        <v>0</v>
      </c>
    </row>
    <row r="45" spans="1:5" ht="16.5" thickBot="1" x14ac:dyDescent="0.3">
      <c r="A45" s="119"/>
      <c r="B45" s="5"/>
      <c r="C45" s="16" t="s">
        <v>64</v>
      </c>
      <c r="D45" s="18">
        <v>1</v>
      </c>
      <c r="E45" s="46">
        <v>4.0000000000000002E-4</v>
      </c>
    </row>
    <row r="46" spans="1:5" ht="16.5" thickBot="1" x14ac:dyDescent="0.3">
      <c r="A46" s="119"/>
      <c r="B46" s="5"/>
      <c r="C46" s="16" t="s">
        <v>65</v>
      </c>
      <c r="D46" s="18">
        <v>1</v>
      </c>
      <c r="E46" s="49">
        <v>1</v>
      </c>
    </row>
    <row r="47" spans="1:5" ht="16.5" thickBot="1" x14ac:dyDescent="0.3">
      <c r="A47" s="119"/>
      <c r="B47" s="5"/>
      <c r="C47" s="16" t="s">
        <v>66</v>
      </c>
      <c r="D47" s="18">
        <v>1</v>
      </c>
      <c r="E47" s="49">
        <v>1</v>
      </c>
    </row>
    <row r="48" spans="1:5" ht="32.25" thickBot="1" x14ac:dyDescent="0.3">
      <c r="A48" s="119"/>
      <c r="B48" s="5"/>
      <c r="C48" s="16" t="s">
        <v>67</v>
      </c>
      <c r="D48" s="18">
        <v>1</v>
      </c>
      <c r="E48" s="49">
        <v>1</v>
      </c>
    </row>
    <row r="49" spans="1:5" ht="32.25" thickBot="1" x14ac:dyDescent="0.3">
      <c r="A49" s="119"/>
      <c r="B49" s="5"/>
      <c r="C49" s="16" t="s">
        <v>182</v>
      </c>
      <c r="D49" s="22" t="s">
        <v>68</v>
      </c>
      <c r="E49" s="49">
        <v>0</v>
      </c>
    </row>
    <row r="50" spans="1:5" ht="32.25" thickBot="1" x14ac:dyDescent="0.3">
      <c r="A50" s="119">
        <v>5</v>
      </c>
      <c r="B50" s="5" t="s">
        <v>69</v>
      </c>
      <c r="C50" s="16" t="s">
        <v>183</v>
      </c>
      <c r="D50" s="22" t="s">
        <v>70</v>
      </c>
      <c r="E50" s="49">
        <v>0</v>
      </c>
    </row>
    <row r="51" spans="1:5" ht="47.25" x14ac:dyDescent="0.25">
      <c r="A51" s="136"/>
      <c r="B51" s="136"/>
      <c r="C51" s="146" t="s">
        <v>184</v>
      </c>
      <c r="D51" s="17" t="s">
        <v>192</v>
      </c>
      <c r="E51" s="122" t="s">
        <v>462</v>
      </c>
    </row>
    <row r="52" spans="1:5" ht="51.75" customHeight="1" x14ac:dyDescent="0.25">
      <c r="A52" s="137"/>
      <c r="B52" s="137"/>
      <c r="C52" s="151"/>
      <c r="D52" s="17" t="s">
        <v>185</v>
      </c>
      <c r="E52" s="126">
        <v>0.23</v>
      </c>
    </row>
    <row r="53" spans="1:5" ht="32.25" thickBot="1" x14ac:dyDescent="0.3">
      <c r="A53" s="23">
        <v>6</v>
      </c>
      <c r="B53" s="24" t="s">
        <v>75</v>
      </c>
      <c r="C53" s="24" t="s">
        <v>191</v>
      </c>
      <c r="D53" s="24" t="s">
        <v>76</v>
      </c>
      <c r="E53" s="25"/>
    </row>
    <row r="54" spans="1:5" ht="15.75" x14ac:dyDescent="0.25">
      <c r="A54" s="1"/>
    </row>
    <row r="55" spans="1:5" ht="15.75" x14ac:dyDescent="0.25">
      <c r="D55" s="118" t="s">
        <v>12</v>
      </c>
    </row>
    <row r="56" spans="1:5" ht="15.75" x14ac:dyDescent="0.25">
      <c r="D56" s="118" t="s">
        <v>77</v>
      </c>
    </row>
    <row r="57" spans="1:5" ht="15.75" x14ac:dyDescent="0.25">
      <c r="D57" s="118"/>
    </row>
    <row r="58" spans="1:5" ht="15.75" x14ac:dyDescent="0.25">
      <c r="D58" s="118" t="s">
        <v>14</v>
      </c>
    </row>
  </sheetData>
  <mergeCells count="26">
    <mergeCell ref="E26:E27"/>
    <mergeCell ref="A29:A32"/>
    <mergeCell ref="B29:B32"/>
    <mergeCell ref="C29:C32"/>
    <mergeCell ref="E29:E32"/>
    <mergeCell ref="A51:A52"/>
    <mergeCell ref="B51:B52"/>
    <mergeCell ref="C51:C52"/>
    <mergeCell ref="A26:A27"/>
    <mergeCell ref="B26:B27"/>
    <mergeCell ref="C26:C27"/>
    <mergeCell ref="A24:A25"/>
    <mergeCell ref="B24:B25"/>
    <mergeCell ref="A1:B1"/>
    <mergeCell ref="A2:B2"/>
    <mergeCell ref="A4:C4"/>
    <mergeCell ref="A5:C5"/>
    <mergeCell ref="A6:C6"/>
    <mergeCell ref="A8:A9"/>
    <mergeCell ref="B8:B9"/>
    <mergeCell ref="C8:E8"/>
    <mergeCell ref="A12:A13"/>
    <mergeCell ref="B12:B13"/>
    <mergeCell ref="C12:C13"/>
    <mergeCell ref="D12:D13"/>
    <mergeCell ref="E12:E13"/>
  </mergeCells>
  <pageMargins left="0.7" right="0.7" top="0.75" bottom="0.75" header="0.3" footer="0.3"/>
  <pageSetup paperSize="9" scale="95" orientation="landscape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F10" sqref="F10"/>
    </sheetView>
  </sheetViews>
  <sheetFormatPr defaultRowHeight="15" x14ac:dyDescent="0.25"/>
  <cols>
    <col min="1" max="1" width="4.28515625" customWidth="1"/>
    <col min="2" max="2" width="18.42578125" customWidth="1"/>
    <col min="3" max="3" width="60" customWidth="1"/>
    <col min="4" max="4" width="14.5703125" customWidth="1"/>
    <col min="5" max="5" width="18.5703125" customWidth="1"/>
  </cols>
  <sheetData>
    <row r="1" spans="1:8" ht="15.75" x14ac:dyDescent="0.25">
      <c r="A1" s="133" t="s">
        <v>1</v>
      </c>
      <c r="B1" s="133"/>
      <c r="C1" s="133" t="s">
        <v>254</v>
      </c>
      <c r="D1" s="133"/>
      <c r="E1" s="133"/>
      <c r="F1" s="133"/>
      <c r="G1" s="133"/>
      <c r="H1" s="133"/>
    </row>
    <row r="2" spans="1:8" ht="15.75" x14ac:dyDescent="0.25">
      <c r="A2" s="133" t="s">
        <v>2</v>
      </c>
      <c r="B2" s="133"/>
      <c r="C2" s="133" t="s">
        <v>16</v>
      </c>
      <c r="D2" s="133"/>
      <c r="E2" s="133"/>
      <c r="F2" s="133"/>
      <c r="G2" s="133"/>
      <c r="H2" s="133"/>
    </row>
    <row r="3" spans="1:8" ht="15.75" x14ac:dyDescent="0.25">
      <c r="A3" s="50"/>
      <c r="B3" s="50"/>
      <c r="C3" s="50"/>
      <c r="D3" s="50"/>
      <c r="E3" s="50"/>
      <c r="F3" s="50"/>
      <c r="G3" s="50"/>
      <c r="H3" s="50"/>
    </row>
    <row r="4" spans="1:8" ht="15.75" x14ac:dyDescent="0.25">
      <c r="A4" s="158" t="s">
        <v>17</v>
      </c>
      <c r="B4" s="158"/>
      <c r="C4" s="158"/>
      <c r="D4" s="158"/>
      <c r="E4" s="158"/>
    </row>
    <row r="5" spans="1:8" ht="15.75" x14ac:dyDescent="0.25">
      <c r="A5" s="158" t="s">
        <v>18</v>
      </c>
      <c r="B5" s="158"/>
      <c r="C5" s="158"/>
      <c r="D5" s="158"/>
      <c r="E5" s="158"/>
    </row>
    <row r="6" spans="1:8" ht="15.75" x14ac:dyDescent="0.25">
      <c r="A6" s="158" t="s">
        <v>439</v>
      </c>
      <c r="B6" s="158"/>
      <c r="C6" s="158"/>
      <c r="D6" s="158"/>
      <c r="E6" s="158"/>
    </row>
    <row r="7" spans="1:8" ht="16.5" thickBot="1" x14ac:dyDescent="0.3">
      <c r="A7" s="51"/>
    </row>
    <row r="8" spans="1:8" ht="16.5" thickBot="1" x14ac:dyDescent="0.3">
      <c r="A8" s="140" t="s">
        <v>3</v>
      </c>
      <c r="B8" s="140" t="s">
        <v>103</v>
      </c>
      <c r="C8" s="161" t="s">
        <v>20</v>
      </c>
      <c r="D8" s="162"/>
      <c r="E8" s="163"/>
    </row>
    <row r="9" spans="1:8" ht="16.5" thickBot="1" x14ac:dyDescent="0.3">
      <c r="A9" s="141"/>
      <c r="B9" s="141"/>
      <c r="C9" s="14" t="s">
        <v>21</v>
      </c>
      <c r="D9" s="14" t="s">
        <v>22</v>
      </c>
      <c r="E9" s="14" t="s">
        <v>437</v>
      </c>
    </row>
    <row r="10" spans="1:8" ht="32.25" thickBot="1" x14ac:dyDescent="0.3">
      <c r="A10" s="55">
        <v>1</v>
      </c>
      <c r="B10" s="55" t="s">
        <v>107</v>
      </c>
      <c r="C10" s="16" t="s">
        <v>251</v>
      </c>
      <c r="D10" s="9" t="s">
        <v>252</v>
      </c>
      <c r="E10" s="46">
        <v>0.16200000000000001</v>
      </c>
    </row>
    <row r="11" spans="1:8" ht="15.75" x14ac:dyDescent="0.25">
      <c r="A11" s="53"/>
      <c r="B11" s="53"/>
    </row>
    <row r="12" spans="1:8" ht="15.75" x14ac:dyDescent="0.25">
      <c r="A12" s="53"/>
      <c r="B12" s="53"/>
      <c r="D12" s="51" t="s">
        <v>12</v>
      </c>
    </row>
    <row r="13" spans="1:8" ht="15.75" x14ac:dyDescent="0.25">
      <c r="A13" s="53"/>
      <c r="B13" s="53"/>
      <c r="D13" s="51" t="s">
        <v>255</v>
      </c>
    </row>
    <row r="14" spans="1:8" ht="15.75" x14ac:dyDescent="0.25">
      <c r="A14" s="1"/>
      <c r="D14" s="51"/>
    </row>
    <row r="15" spans="1:8" ht="15.75" x14ac:dyDescent="0.25">
      <c r="D15" s="51" t="s">
        <v>14</v>
      </c>
    </row>
  </sheetData>
  <mergeCells count="10">
    <mergeCell ref="A6:E6"/>
    <mergeCell ref="A8:A9"/>
    <mergeCell ref="B8:B9"/>
    <mergeCell ref="C8:E8"/>
    <mergeCell ref="A1:B1"/>
    <mergeCell ref="C1:H1"/>
    <mergeCell ref="A2:B2"/>
    <mergeCell ref="C2:H2"/>
    <mergeCell ref="A4:E4"/>
    <mergeCell ref="A5:E5"/>
  </mergeCells>
  <pageMargins left="0.7" right="0.7" top="0.75" bottom="0.75" header="0.3" footer="0.3"/>
  <pageSetup paperSize="9" orientation="landscape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tabSelected="1" topLeftCell="A94" zoomScale="82" zoomScaleNormal="82" workbookViewId="0">
      <selection activeCell="F105" sqref="F105"/>
    </sheetView>
  </sheetViews>
  <sheetFormatPr defaultRowHeight="15.75" x14ac:dyDescent="0.25"/>
  <cols>
    <col min="1" max="1" width="4.28515625" style="61" customWidth="1"/>
    <col min="2" max="2" width="17" style="61" customWidth="1"/>
    <col min="3" max="3" width="4.5703125" style="61" customWidth="1"/>
    <col min="4" max="4" width="46.140625" style="62" customWidth="1"/>
    <col min="5" max="5" width="21.42578125" style="104" customWidth="1"/>
    <col min="6" max="6" width="27.42578125" style="61" bestFit="1" customWidth="1"/>
    <col min="7" max="16384" width="9.140625" style="1"/>
  </cols>
  <sheetData>
    <row r="1" spans="1:9" x14ac:dyDescent="0.25">
      <c r="A1" s="170" t="s">
        <v>438</v>
      </c>
      <c r="B1" s="158"/>
      <c r="C1" s="158"/>
      <c r="D1" s="158"/>
      <c r="E1" s="158"/>
      <c r="F1" s="158"/>
    </row>
    <row r="2" spans="1:9" x14ac:dyDescent="0.25">
      <c r="A2" s="158"/>
      <c r="B2" s="158"/>
      <c r="C2" s="158"/>
      <c r="D2" s="158"/>
      <c r="E2" s="158"/>
      <c r="F2" s="158"/>
    </row>
    <row r="3" spans="1:9" x14ac:dyDescent="0.25">
      <c r="A3" s="158"/>
      <c r="B3" s="158"/>
      <c r="C3" s="158"/>
      <c r="D3" s="158"/>
      <c r="E3" s="158"/>
      <c r="F3" s="158"/>
    </row>
    <row r="4" spans="1:9" ht="8.25" customHeight="1" thickBot="1" x14ac:dyDescent="0.3"/>
    <row r="5" spans="1:9" ht="18" customHeight="1" x14ac:dyDescent="0.25">
      <c r="A5" s="171" t="s">
        <v>3</v>
      </c>
      <c r="B5" s="171" t="s">
        <v>103</v>
      </c>
      <c r="C5" s="174" t="s">
        <v>20</v>
      </c>
      <c r="D5" s="175"/>
      <c r="E5" s="175"/>
      <c r="F5" s="176"/>
    </row>
    <row r="6" spans="1:9" ht="16.5" thickBot="1" x14ac:dyDescent="0.3">
      <c r="A6" s="172"/>
      <c r="B6" s="173"/>
      <c r="C6" s="177" t="s">
        <v>21</v>
      </c>
      <c r="D6" s="178"/>
      <c r="E6" s="78" t="s">
        <v>257</v>
      </c>
      <c r="F6" s="64" t="s">
        <v>437</v>
      </c>
    </row>
    <row r="7" spans="1:9" ht="16.5" customHeight="1" thickBot="1" x14ac:dyDescent="0.3">
      <c r="A7" s="166">
        <v>1</v>
      </c>
      <c r="B7" s="168" t="s">
        <v>166</v>
      </c>
      <c r="C7" s="85">
        <v>1</v>
      </c>
      <c r="D7" s="86" t="s">
        <v>320</v>
      </c>
      <c r="E7" s="79">
        <v>1</v>
      </c>
      <c r="F7" s="49">
        <v>1</v>
      </c>
      <c r="H7" s="1">
        <v>1</v>
      </c>
      <c r="I7" s="1">
        <v>1</v>
      </c>
    </row>
    <row r="8" spans="1:9" ht="16.5" customHeight="1" thickBot="1" x14ac:dyDescent="0.3">
      <c r="A8" s="167"/>
      <c r="B8" s="169"/>
      <c r="C8" s="87">
        <v>2</v>
      </c>
      <c r="D8" s="111" t="s">
        <v>321</v>
      </c>
      <c r="E8" s="80" t="s">
        <v>23</v>
      </c>
      <c r="F8" s="5" t="s">
        <v>23</v>
      </c>
      <c r="H8" s="1">
        <v>1</v>
      </c>
      <c r="I8" s="1">
        <v>1</v>
      </c>
    </row>
    <row r="9" spans="1:9" ht="32.25" customHeight="1" x14ac:dyDescent="0.25">
      <c r="A9" s="167"/>
      <c r="B9" s="169"/>
      <c r="C9" s="87">
        <v>3</v>
      </c>
      <c r="D9" s="89" t="s">
        <v>322</v>
      </c>
      <c r="E9" s="82">
        <v>1</v>
      </c>
      <c r="F9" s="193">
        <v>1</v>
      </c>
      <c r="H9" s="1">
        <v>1</v>
      </c>
      <c r="I9" s="1">
        <v>1</v>
      </c>
    </row>
    <row r="10" spans="1:9" ht="16.5" customHeight="1" thickBot="1" x14ac:dyDescent="0.3">
      <c r="A10" s="167"/>
      <c r="B10" s="169"/>
      <c r="C10" s="87">
        <v>4</v>
      </c>
      <c r="D10" s="106" t="s">
        <v>323</v>
      </c>
      <c r="E10" s="80" t="s">
        <v>24</v>
      </c>
      <c r="F10" s="5" t="s">
        <v>24</v>
      </c>
      <c r="H10" s="1">
        <v>1</v>
      </c>
      <c r="I10" s="1">
        <v>1</v>
      </c>
    </row>
    <row r="11" spans="1:9" ht="31.5" customHeight="1" thickBot="1" x14ac:dyDescent="0.3">
      <c r="A11" s="167"/>
      <c r="B11" s="169"/>
      <c r="C11" s="87">
        <v>5</v>
      </c>
      <c r="D11" s="106" t="s">
        <v>324</v>
      </c>
      <c r="E11" s="81" t="s">
        <v>25</v>
      </c>
      <c r="F11" s="5" t="s">
        <v>454</v>
      </c>
      <c r="H11" s="1">
        <v>1</v>
      </c>
      <c r="I11" s="1">
        <v>1</v>
      </c>
    </row>
    <row r="12" spans="1:9" ht="16.5" customHeight="1" thickBot="1" x14ac:dyDescent="0.3">
      <c r="A12" s="167"/>
      <c r="B12" s="169"/>
      <c r="C12" s="87">
        <v>6</v>
      </c>
      <c r="D12" s="106" t="s">
        <v>325</v>
      </c>
      <c r="E12" s="80" t="s">
        <v>422</v>
      </c>
      <c r="F12" s="5" t="s">
        <v>455</v>
      </c>
      <c r="H12" s="1">
        <v>0</v>
      </c>
      <c r="I12" s="1">
        <v>1</v>
      </c>
    </row>
    <row r="13" spans="1:9" ht="16.5" customHeight="1" thickBot="1" x14ac:dyDescent="0.3">
      <c r="A13" s="167"/>
      <c r="B13" s="169"/>
      <c r="C13" s="87">
        <v>7</v>
      </c>
      <c r="D13" s="106" t="s">
        <v>326</v>
      </c>
      <c r="E13" s="82" t="s">
        <v>423</v>
      </c>
      <c r="F13" s="5" t="s">
        <v>456</v>
      </c>
      <c r="H13" s="1">
        <v>1</v>
      </c>
      <c r="I13" s="1">
        <v>1</v>
      </c>
    </row>
    <row r="14" spans="1:9" ht="16.5" customHeight="1" thickBot="1" x14ac:dyDescent="0.3">
      <c r="A14" s="167"/>
      <c r="B14" s="169"/>
      <c r="C14" s="87">
        <v>8</v>
      </c>
      <c r="D14" s="106" t="s">
        <v>327</v>
      </c>
      <c r="E14" s="82">
        <v>1</v>
      </c>
      <c r="F14" s="49">
        <v>1</v>
      </c>
      <c r="H14" s="1">
        <v>1</v>
      </c>
      <c r="I14" s="1">
        <v>1</v>
      </c>
    </row>
    <row r="15" spans="1:9" ht="16.5" customHeight="1" thickBot="1" x14ac:dyDescent="0.3">
      <c r="A15" s="167">
        <v>2</v>
      </c>
      <c r="B15" s="169" t="s">
        <v>174</v>
      </c>
      <c r="C15" s="87">
        <v>1</v>
      </c>
      <c r="D15" s="106" t="s">
        <v>328</v>
      </c>
      <c r="E15" s="80" t="s">
        <v>172</v>
      </c>
      <c r="F15" s="16" t="s">
        <v>172</v>
      </c>
      <c r="H15" s="1">
        <v>1</v>
      </c>
      <c r="I15" s="1">
        <v>1</v>
      </c>
    </row>
    <row r="16" spans="1:9" ht="49.5" customHeight="1" thickBot="1" x14ac:dyDescent="0.3">
      <c r="A16" s="167"/>
      <c r="B16" s="169"/>
      <c r="C16" s="105">
        <v>2</v>
      </c>
      <c r="D16" s="106" t="s">
        <v>329</v>
      </c>
      <c r="E16" s="80" t="s">
        <v>173</v>
      </c>
      <c r="F16" s="16" t="s">
        <v>173</v>
      </c>
      <c r="H16" s="1">
        <v>1</v>
      </c>
      <c r="I16" s="1">
        <v>1</v>
      </c>
    </row>
    <row r="17" spans="1:9" ht="49.5" customHeight="1" thickBot="1" x14ac:dyDescent="0.3">
      <c r="A17" s="167"/>
      <c r="B17" s="169"/>
      <c r="C17" s="105">
        <v>3</v>
      </c>
      <c r="D17" s="106" t="s">
        <v>330</v>
      </c>
      <c r="E17" s="80" t="s">
        <v>175</v>
      </c>
      <c r="F17" s="16" t="s">
        <v>175</v>
      </c>
      <c r="H17" s="1">
        <v>1</v>
      </c>
      <c r="I17" s="1">
        <v>1</v>
      </c>
    </row>
    <row r="18" spans="1:9" ht="16.5" customHeight="1" thickBot="1" x14ac:dyDescent="0.3">
      <c r="A18" s="167"/>
      <c r="B18" s="169"/>
      <c r="C18" s="87">
        <v>4</v>
      </c>
      <c r="D18" s="106" t="s">
        <v>331</v>
      </c>
      <c r="E18" s="81" t="s">
        <v>259</v>
      </c>
      <c r="F18" s="22" t="s">
        <v>34</v>
      </c>
      <c r="H18" s="1">
        <v>0</v>
      </c>
      <c r="I18" s="1">
        <v>1</v>
      </c>
    </row>
    <row r="19" spans="1:9" ht="16.5" customHeight="1" thickBot="1" x14ac:dyDescent="0.3">
      <c r="A19" s="167"/>
      <c r="B19" s="169"/>
      <c r="C19" s="87">
        <v>5</v>
      </c>
      <c r="D19" s="106" t="s">
        <v>325</v>
      </c>
      <c r="E19" s="81" t="s">
        <v>144</v>
      </c>
      <c r="F19" s="22" t="s">
        <v>35</v>
      </c>
      <c r="H19" s="1">
        <v>0</v>
      </c>
      <c r="I19" s="1">
        <v>1</v>
      </c>
    </row>
    <row r="20" spans="1:9" ht="16.5" customHeight="1" x14ac:dyDescent="0.25">
      <c r="A20" s="167"/>
      <c r="B20" s="169"/>
      <c r="C20" s="87">
        <v>6</v>
      </c>
      <c r="D20" s="106" t="s">
        <v>332</v>
      </c>
      <c r="E20" s="80" t="s">
        <v>316</v>
      </c>
      <c r="F20" s="17" t="s">
        <v>36</v>
      </c>
      <c r="H20" s="1">
        <v>1</v>
      </c>
      <c r="I20" s="1">
        <v>1</v>
      </c>
    </row>
    <row r="21" spans="1:9" ht="16.5" customHeight="1" x14ac:dyDescent="0.25">
      <c r="A21" s="167"/>
      <c r="B21" s="169"/>
      <c r="C21" s="87"/>
      <c r="D21" s="106" t="s">
        <v>333</v>
      </c>
      <c r="E21" s="80" t="s">
        <v>317</v>
      </c>
      <c r="F21" s="121" t="s">
        <v>37</v>
      </c>
      <c r="H21" s="1">
        <v>1</v>
      </c>
      <c r="I21" s="1">
        <v>1</v>
      </c>
    </row>
    <row r="22" spans="1:9" ht="16.5" customHeight="1" x14ac:dyDescent="0.25">
      <c r="A22" s="167">
        <v>3</v>
      </c>
      <c r="B22" s="169" t="s">
        <v>179</v>
      </c>
      <c r="C22" s="179">
        <v>1</v>
      </c>
      <c r="D22" s="182" t="s">
        <v>334</v>
      </c>
      <c r="E22" s="80" t="s">
        <v>39</v>
      </c>
      <c r="F22" s="17" t="s">
        <v>39</v>
      </c>
      <c r="H22" s="1">
        <v>1</v>
      </c>
      <c r="I22" s="1">
        <v>1</v>
      </c>
    </row>
    <row r="23" spans="1:9" ht="33" customHeight="1" thickBot="1" x14ac:dyDescent="0.3">
      <c r="A23" s="167"/>
      <c r="B23" s="169"/>
      <c r="C23" s="179"/>
      <c r="D23" s="182"/>
      <c r="E23" s="80" t="s">
        <v>40</v>
      </c>
      <c r="F23" s="16" t="s">
        <v>40</v>
      </c>
      <c r="H23" s="1">
        <v>1</v>
      </c>
      <c r="I23" s="1">
        <v>1</v>
      </c>
    </row>
    <row r="24" spans="1:9" ht="16.5" customHeight="1" thickBot="1" x14ac:dyDescent="0.3">
      <c r="A24" s="167"/>
      <c r="B24" s="169"/>
      <c r="C24" s="87">
        <v>2</v>
      </c>
      <c r="D24" s="111" t="s">
        <v>335</v>
      </c>
      <c r="E24" s="82">
        <v>1</v>
      </c>
      <c r="F24" s="18">
        <v>1</v>
      </c>
      <c r="H24" s="1">
        <v>1</v>
      </c>
      <c r="I24" s="1">
        <v>1</v>
      </c>
    </row>
    <row r="25" spans="1:9" ht="16.5" customHeight="1" x14ac:dyDescent="0.25">
      <c r="A25" s="167"/>
      <c r="B25" s="169"/>
      <c r="C25" s="179">
        <v>3</v>
      </c>
      <c r="D25" s="181" t="s">
        <v>336</v>
      </c>
      <c r="E25" s="80" t="s">
        <v>310</v>
      </c>
      <c r="F25" s="17" t="s">
        <v>43</v>
      </c>
      <c r="H25" s="1">
        <v>1</v>
      </c>
      <c r="I25" s="1">
        <v>1</v>
      </c>
    </row>
    <row r="26" spans="1:9" ht="16.5" customHeight="1" x14ac:dyDescent="0.25">
      <c r="A26" s="167"/>
      <c r="B26" s="169"/>
      <c r="C26" s="179"/>
      <c r="D26" s="181"/>
      <c r="E26" s="80" t="s">
        <v>311</v>
      </c>
      <c r="F26" s="17" t="s">
        <v>44</v>
      </c>
      <c r="H26" s="1">
        <v>1</v>
      </c>
      <c r="I26" s="1">
        <v>1</v>
      </c>
    </row>
    <row r="27" spans="1:9" ht="16.5" customHeight="1" x14ac:dyDescent="0.25">
      <c r="A27" s="167"/>
      <c r="B27" s="169"/>
      <c r="C27" s="179"/>
      <c r="D27" s="181"/>
      <c r="E27" s="80" t="s">
        <v>312</v>
      </c>
      <c r="F27" s="17" t="s">
        <v>45</v>
      </c>
      <c r="H27" s="1">
        <v>1</v>
      </c>
      <c r="I27" s="1">
        <v>1</v>
      </c>
    </row>
    <row r="28" spans="1:9" ht="16.5" customHeight="1" thickBot="1" x14ac:dyDescent="0.3">
      <c r="A28" s="167"/>
      <c r="B28" s="169"/>
      <c r="C28" s="179"/>
      <c r="D28" s="181"/>
      <c r="E28" s="80" t="s">
        <v>313</v>
      </c>
      <c r="F28" s="16" t="s">
        <v>46</v>
      </c>
      <c r="H28" s="1">
        <v>1</v>
      </c>
      <c r="I28" s="1">
        <v>1</v>
      </c>
    </row>
    <row r="29" spans="1:9" ht="39" customHeight="1" thickBot="1" x14ac:dyDescent="0.3">
      <c r="A29" s="167"/>
      <c r="B29" s="169"/>
      <c r="C29" s="105">
        <v>4</v>
      </c>
      <c r="D29" s="106" t="s">
        <v>337</v>
      </c>
      <c r="E29" s="80" t="s">
        <v>48</v>
      </c>
      <c r="F29" s="16" t="s">
        <v>48</v>
      </c>
      <c r="H29" s="1">
        <v>1</v>
      </c>
      <c r="I29" s="1">
        <v>1</v>
      </c>
    </row>
    <row r="30" spans="1:9" ht="16.5" customHeight="1" thickBot="1" x14ac:dyDescent="0.3">
      <c r="A30" s="167"/>
      <c r="B30" s="169"/>
      <c r="C30" s="87">
        <v>5</v>
      </c>
      <c r="D30" s="106" t="s">
        <v>338</v>
      </c>
      <c r="E30" s="81" t="s">
        <v>260</v>
      </c>
      <c r="F30" s="22" t="s">
        <v>50</v>
      </c>
      <c r="H30" s="1">
        <v>1</v>
      </c>
      <c r="I30" s="1">
        <v>1</v>
      </c>
    </row>
    <row r="31" spans="1:9" ht="16.5" customHeight="1" thickBot="1" x14ac:dyDescent="0.3">
      <c r="A31" s="167"/>
      <c r="B31" s="169"/>
      <c r="C31" s="87">
        <v>6</v>
      </c>
      <c r="D31" s="106" t="s">
        <v>339</v>
      </c>
      <c r="E31" s="81" t="s">
        <v>260</v>
      </c>
      <c r="F31" s="22" t="s">
        <v>50</v>
      </c>
      <c r="H31" s="1">
        <v>1</v>
      </c>
      <c r="I31" s="1">
        <v>1</v>
      </c>
    </row>
    <row r="32" spans="1:9" s="19" customFormat="1" ht="34.5" customHeight="1" thickBot="1" x14ac:dyDescent="0.3">
      <c r="A32" s="167"/>
      <c r="B32" s="169"/>
      <c r="C32" s="105">
        <v>7</v>
      </c>
      <c r="D32" s="106" t="s">
        <v>340</v>
      </c>
      <c r="E32" s="82">
        <v>1</v>
      </c>
      <c r="F32" s="18">
        <v>1</v>
      </c>
      <c r="H32" s="19">
        <v>1</v>
      </c>
      <c r="I32" s="19">
        <v>1</v>
      </c>
    </row>
    <row r="33" spans="1:9" ht="16.5" customHeight="1" thickBot="1" x14ac:dyDescent="0.3">
      <c r="A33" s="167"/>
      <c r="B33" s="169"/>
      <c r="C33" s="87">
        <v>8</v>
      </c>
      <c r="D33" s="106" t="s">
        <v>345</v>
      </c>
      <c r="E33" s="81" t="s">
        <v>261</v>
      </c>
      <c r="F33" s="22" t="s">
        <v>54</v>
      </c>
      <c r="H33" s="1">
        <v>0</v>
      </c>
      <c r="I33" s="1">
        <v>1</v>
      </c>
    </row>
    <row r="34" spans="1:9" ht="16.5" customHeight="1" thickBot="1" x14ac:dyDescent="0.3">
      <c r="A34" s="167"/>
      <c r="B34" s="169"/>
      <c r="C34" s="87">
        <v>9</v>
      </c>
      <c r="D34" s="106" t="s">
        <v>341</v>
      </c>
      <c r="E34" s="81" t="s">
        <v>262</v>
      </c>
      <c r="F34" s="22" t="s">
        <v>56</v>
      </c>
      <c r="H34" s="1">
        <v>0</v>
      </c>
      <c r="I34" s="1">
        <v>1</v>
      </c>
    </row>
    <row r="35" spans="1:9" ht="16.5" customHeight="1" x14ac:dyDescent="0.25">
      <c r="A35" s="167"/>
      <c r="B35" s="169"/>
      <c r="C35" s="87">
        <v>10</v>
      </c>
      <c r="D35" s="106" t="s">
        <v>325</v>
      </c>
      <c r="E35" s="80" t="s">
        <v>263</v>
      </c>
      <c r="F35" s="17" t="s">
        <v>256</v>
      </c>
      <c r="H35" s="1">
        <v>0</v>
      </c>
      <c r="I35" s="1">
        <v>1</v>
      </c>
    </row>
    <row r="36" spans="1:9" ht="16.5" customHeight="1" x14ac:dyDescent="0.25">
      <c r="A36" s="167"/>
      <c r="B36" s="169"/>
      <c r="C36" s="87">
        <v>11</v>
      </c>
      <c r="D36" s="106" t="s">
        <v>342</v>
      </c>
      <c r="E36" s="80"/>
      <c r="F36" s="34"/>
    </row>
    <row r="37" spans="1:9" ht="34.5" customHeight="1" x14ac:dyDescent="0.25">
      <c r="A37" s="167"/>
      <c r="B37" s="169"/>
      <c r="C37" s="87"/>
      <c r="D37" s="89" t="s">
        <v>343</v>
      </c>
      <c r="E37" s="80" t="s">
        <v>316</v>
      </c>
      <c r="F37" s="34" t="s">
        <v>36</v>
      </c>
      <c r="H37" s="1">
        <v>1</v>
      </c>
      <c r="I37" s="1">
        <v>1</v>
      </c>
    </row>
    <row r="38" spans="1:9" ht="32.25" customHeight="1" x14ac:dyDescent="0.25">
      <c r="A38" s="167"/>
      <c r="B38" s="169"/>
      <c r="C38" s="87"/>
      <c r="D38" s="89" t="s">
        <v>344</v>
      </c>
      <c r="E38" s="80" t="s">
        <v>317</v>
      </c>
      <c r="F38" s="34" t="s">
        <v>37</v>
      </c>
      <c r="H38" s="1">
        <v>1</v>
      </c>
      <c r="I38" s="1">
        <v>1</v>
      </c>
    </row>
    <row r="39" spans="1:9" ht="16.5" customHeight="1" x14ac:dyDescent="0.25">
      <c r="A39" s="167">
        <v>4</v>
      </c>
      <c r="B39" s="169" t="s">
        <v>181</v>
      </c>
      <c r="C39" s="87">
        <v>1</v>
      </c>
      <c r="D39" s="106" t="s">
        <v>346</v>
      </c>
      <c r="E39" s="81" t="s">
        <v>61</v>
      </c>
      <c r="F39" s="37" t="s">
        <v>61</v>
      </c>
      <c r="H39" s="1">
        <v>1</v>
      </c>
      <c r="I39" s="1">
        <v>1</v>
      </c>
    </row>
    <row r="40" spans="1:9" ht="16.5" customHeight="1" thickBot="1" x14ac:dyDescent="0.3">
      <c r="A40" s="167"/>
      <c r="B40" s="169"/>
      <c r="C40" s="87">
        <v>2</v>
      </c>
      <c r="D40" s="106" t="s">
        <v>347</v>
      </c>
      <c r="E40" s="81" t="s">
        <v>264</v>
      </c>
      <c r="F40" s="22" t="s">
        <v>63</v>
      </c>
      <c r="H40" s="1">
        <v>1</v>
      </c>
      <c r="I40" s="1">
        <v>1</v>
      </c>
    </row>
    <row r="41" spans="1:9" ht="16.5" customHeight="1" thickBot="1" x14ac:dyDescent="0.3">
      <c r="A41" s="167"/>
      <c r="B41" s="169"/>
      <c r="C41" s="87">
        <v>3</v>
      </c>
      <c r="D41" s="106" t="s">
        <v>348</v>
      </c>
      <c r="E41" s="82">
        <v>1</v>
      </c>
      <c r="F41" s="18">
        <v>1</v>
      </c>
      <c r="H41" s="1">
        <v>1</v>
      </c>
      <c r="I41" s="1">
        <v>1</v>
      </c>
    </row>
    <row r="42" spans="1:9" ht="16.5" customHeight="1" thickBot="1" x14ac:dyDescent="0.3">
      <c r="A42" s="167"/>
      <c r="B42" s="169"/>
      <c r="C42" s="87">
        <v>4</v>
      </c>
      <c r="D42" s="106" t="s">
        <v>349</v>
      </c>
      <c r="E42" s="82">
        <v>1</v>
      </c>
      <c r="F42" s="18">
        <v>1</v>
      </c>
      <c r="H42" s="1">
        <v>1</v>
      </c>
      <c r="I42" s="1">
        <v>1</v>
      </c>
    </row>
    <row r="43" spans="1:9" ht="16.5" customHeight="1" thickBot="1" x14ac:dyDescent="0.3">
      <c r="A43" s="167"/>
      <c r="B43" s="169"/>
      <c r="C43" s="87">
        <v>5</v>
      </c>
      <c r="D43" s="106" t="s">
        <v>350</v>
      </c>
      <c r="E43" s="82">
        <v>1</v>
      </c>
      <c r="F43" s="18">
        <v>1</v>
      </c>
      <c r="H43" s="1">
        <v>1</v>
      </c>
      <c r="I43" s="1">
        <v>1</v>
      </c>
    </row>
    <row r="44" spans="1:9" ht="33" customHeight="1" thickBot="1" x14ac:dyDescent="0.3">
      <c r="A44" s="167"/>
      <c r="B44" s="169"/>
      <c r="C44" s="105">
        <v>6</v>
      </c>
      <c r="D44" s="106" t="s">
        <v>351</v>
      </c>
      <c r="E44" s="82">
        <v>1</v>
      </c>
      <c r="F44" s="18">
        <v>1</v>
      </c>
      <c r="H44" s="1">
        <v>1</v>
      </c>
      <c r="I44" s="1">
        <v>1</v>
      </c>
    </row>
    <row r="45" spans="1:9" ht="33" customHeight="1" thickBot="1" x14ac:dyDescent="0.3">
      <c r="A45" s="167"/>
      <c r="B45" s="169"/>
      <c r="C45" s="105">
        <v>7</v>
      </c>
      <c r="D45" s="106" t="s">
        <v>354</v>
      </c>
      <c r="E45" s="81" t="s">
        <v>68</v>
      </c>
      <c r="F45" s="22" t="s">
        <v>68</v>
      </c>
      <c r="H45" s="1">
        <v>1</v>
      </c>
      <c r="I45" s="1">
        <v>1</v>
      </c>
    </row>
    <row r="46" spans="1:9" s="19" customFormat="1" ht="23.25" customHeight="1" x14ac:dyDescent="0.25">
      <c r="A46" s="167">
        <v>5</v>
      </c>
      <c r="B46" s="169" t="s">
        <v>195</v>
      </c>
      <c r="C46" s="179">
        <v>1</v>
      </c>
      <c r="D46" s="181" t="s">
        <v>352</v>
      </c>
      <c r="E46" s="83" t="s">
        <v>416</v>
      </c>
      <c r="F46" s="26" t="s">
        <v>464</v>
      </c>
      <c r="H46" s="19">
        <v>1</v>
      </c>
      <c r="I46" s="19">
        <v>1</v>
      </c>
    </row>
    <row r="47" spans="1:9" ht="22.5" customHeight="1" x14ac:dyDescent="0.25">
      <c r="A47" s="167"/>
      <c r="B47" s="169"/>
      <c r="C47" s="179"/>
      <c r="D47" s="181"/>
      <c r="E47" s="83" t="s">
        <v>419</v>
      </c>
      <c r="F47" s="70"/>
      <c r="H47" s="1">
        <v>1</v>
      </c>
      <c r="I47" s="1">
        <v>1</v>
      </c>
    </row>
    <row r="48" spans="1:9" ht="22.5" customHeight="1" x14ac:dyDescent="0.25">
      <c r="A48" s="167"/>
      <c r="B48" s="169"/>
      <c r="C48" s="179"/>
      <c r="D48" s="181"/>
      <c r="E48" s="83" t="s">
        <v>420</v>
      </c>
      <c r="F48" s="70"/>
      <c r="H48" s="1">
        <v>1</v>
      </c>
      <c r="I48" s="1">
        <v>1</v>
      </c>
    </row>
    <row r="49" spans="1:13" ht="23.25" customHeight="1" thickBot="1" x14ac:dyDescent="0.3">
      <c r="A49" s="167"/>
      <c r="B49" s="169"/>
      <c r="C49" s="105"/>
      <c r="D49" s="106"/>
      <c r="E49" s="83" t="s">
        <v>417</v>
      </c>
      <c r="F49" s="77"/>
      <c r="H49" s="1">
        <v>1</v>
      </c>
      <c r="I49" s="1">
        <v>1</v>
      </c>
    </row>
    <row r="50" spans="1:13" x14ac:dyDescent="0.25">
      <c r="A50" s="167"/>
      <c r="B50" s="169"/>
      <c r="C50" s="179">
        <v>2</v>
      </c>
      <c r="D50" s="181" t="s">
        <v>353</v>
      </c>
      <c r="E50" s="83" t="s">
        <v>425</v>
      </c>
      <c r="F50" s="26" t="s">
        <v>465</v>
      </c>
      <c r="H50" s="1">
        <v>1</v>
      </c>
      <c r="I50" s="1">
        <v>1</v>
      </c>
    </row>
    <row r="51" spans="1:13" ht="33" customHeight="1" x14ac:dyDescent="0.25">
      <c r="A51" s="167"/>
      <c r="B51" s="169"/>
      <c r="C51" s="179"/>
      <c r="D51" s="181"/>
      <c r="E51" s="83" t="s">
        <v>426</v>
      </c>
      <c r="F51" s="75" t="s">
        <v>293</v>
      </c>
      <c r="G51" s="61"/>
      <c r="H51" s="1">
        <v>1</v>
      </c>
      <c r="I51" s="1">
        <v>1</v>
      </c>
      <c r="M51" s="1" t="s">
        <v>246</v>
      </c>
    </row>
    <row r="52" spans="1:13" x14ac:dyDescent="0.25">
      <c r="A52" s="167"/>
      <c r="B52" s="169"/>
      <c r="C52" s="179"/>
      <c r="D52" s="181"/>
      <c r="E52" s="83" t="s">
        <v>427</v>
      </c>
      <c r="F52" s="75" t="s">
        <v>467</v>
      </c>
      <c r="G52" s="61"/>
      <c r="H52" s="1">
        <v>1</v>
      </c>
      <c r="I52" s="1">
        <v>1</v>
      </c>
    </row>
    <row r="53" spans="1:13" ht="32.25" thickBot="1" x14ac:dyDescent="0.3">
      <c r="A53" s="167"/>
      <c r="B53" s="169"/>
      <c r="C53" s="105">
        <v>3</v>
      </c>
      <c r="D53" s="106" t="s">
        <v>355</v>
      </c>
      <c r="E53" s="80" t="s">
        <v>82</v>
      </c>
      <c r="F53" s="75" t="s">
        <v>468</v>
      </c>
      <c r="G53" s="61"/>
      <c r="H53" s="1">
        <v>1</v>
      </c>
      <c r="I53" s="1">
        <v>1</v>
      </c>
    </row>
    <row r="54" spans="1:13" x14ac:dyDescent="0.25">
      <c r="A54" s="167"/>
      <c r="B54" s="169"/>
      <c r="C54" s="179">
        <v>4</v>
      </c>
      <c r="D54" s="181" t="s">
        <v>356</v>
      </c>
      <c r="E54" s="83" t="s">
        <v>428</v>
      </c>
      <c r="F54" s="26" t="s">
        <v>287</v>
      </c>
      <c r="G54" s="61"/>
      <c r="H54" s="1">
        <v>1</v>
      </c>
      <c r="I54" s="1">
        <v>1</v>
      </c>
    </row>
    <row r="55" spans="1:13" x14ac:dyDescent="0.25">
      <c r="A55" s="167"/>
      <c r="B55" s="169"/>
      <c r="C55" s="179"/>
      <c r="D55" s="181"/>
      <c r="E55" s="83" t="s">
        <v>429</v>
      </c>
      <c r="F55" s="27" t="s">
        <v>288</v>
      </c>
      <c r="G55" s="61"/>
      <c r="H55" s="1">
        <v>1</v>
      </c>
      <c r="I55" s="1">
        <v>1</v>
      </c>
    </row>
    <row r="56" spans="1:13" ht="16.5" thickBot="1" x14ac:dyDescent="0.3">
      <c r="A56" s="167"/>
      <c r="B56" s="169"/>
      <c r="C56" s="179"/>
      <c r="D56" s="181"/>
      <c r="E56" s="83" t="s">
        <v>430</v>
      </c>
      <c r="F56" s="28" t="s">
        <v>289</v>
      </c>
      <c r="G56" s="61"/>
      <c r="H56" s="1">
        <v>1</v>
      </c>
      <c r="I56" s="1">
        <v>1</v>
      </c>
    </row>
    <row r="57" spans="1:13" ht="16.5" thickBot="1" x14ac:dyDescent="0.3">
      <c r="A57" s="167"/>
      <c r="B57" s="169"/>
      <c r="C57" s="105">
        <v>5</v>
      </c>
      <c r="D57" s="106" t="s">
        <v>357</v>
      </c>
      <c r="E57" s="82">
        <v>1</v>
      </c>
      <c r="F57" s="46">
        <v>0.9</v>
      </c>
      <c r="G57" s="61"/>
      <c r="H57" s="1">
        <v>0</v>
      </c>
      <c r="I57" s="1">
        <v>1</v>
      </c>
    </row>
    <row r="58" spans="1:13" x14ac:dyDescent="0.25">
      <c r="A58" s="167"/>
      <c r="B58" s="169"/>
      <c r="C58" s="87">
        <v>6</v>
      </c>
      <c r="D58" s="106" t="s">
        <v>358</v>
      </c>
      <c r="E58" s="81" t="s">
        <v>83</v>
      </c>
      <c r="F58" s="109"/>
      <c r="G58" s="61"/>
      <c r="H58" s="1">
        <v>0</v>
      </c>
      <c r="I58" s="1">
        <v>1</v>
      </c>
    </row>
    <row r="59" spans="1:13" x14ac:dyDescent="0.25">
      <c r="A59" s="167"/>
      <c r="B59" s="169"/>
      <c r="C59" s="87">
        <v>7</v>
      </c>
      <c r="D59" s="106" t="s">
        <v>359</v>
      </c>
      <c r="E59" s="80"/>
      <c r="F59" s="110"/>
      <c r="G59" s="61"/>
    </row>
    <row r="60" spans="1:13" ht="47.25" x14ac:dyDescent="0.25">
      <c r="A60" s="167"/>
      <c r="B60" s="169"/>
      <c r="C60" s="87"/>
      <c r="D60" s="106" t="s">
        <v>360</v>
      </c>
      <c r="E60" s="82">
        <v>1</v>
      </c>
      <c r="F60" s="71">
        <v>1</v>
      </c>
      <c r="G60" s="61" t="s">
        <v>246</v>
      </c>
      <c r="H60" s="1">
        <v>1</v>
      </c>
      <c r="I60" s="1">
        <v>1</v>
      </c>
    </row>
    <row r="61" spans="1:13" ht="46.5" customHeight="1" x14ac:dyDescent="0.25">
      <c r="A61" s="167"/>
      <c r="B61" s="169"/>
      <c r="C61" s="87"/>
      <c r="D61" s="106" t="s">
        <v>361</v>
      </c>
      <c r="E61" s="82">
        <v>1</v>
      </c>
      <c r="F61" s="71">
        <v>1</v>
      </c>
      <c r="G61" s="61"/>
      <c r="H61" s="1">
        <v>1</v>
      </c>
      <c r="I61" s="1">
        <v>1</v>
      </c>
    </row>
    <row r="62" spans="1:13" x14ac:dyDescent="0.25">
      <c r="A62" s="167"/>
      <c r="B62" s="169"/>
      <c r="C62" s="87">
        <v>8</v>
      </c>
      <c r="D62" s="106" t="s">
        <v>362</v>
      </c>
      <c r="E62" s="81" t="s">
        <v>413</v>
      </c>
      <c r="F62" s="97"/>
      <c r="G62" s="61"/>
      <c r="H62" s="1">
        <v>1</v>
      </c>
      <c r="I62" s="1">
        <v>1</v>
      </c>
    </row>
    <row r="63" spans="1:13" ht="16.5" customHeight="1" thickBot="1" x14ac:dyDescent="0.3">
      <c r="A63" s="167">
        <v>6</v>
      </c>
      <c r="B63" s="169" t="s">
        <v>69</v>
      </c>
      <c r="C63" s="87">
        <v>1</v>
      </c>
      <c r="D63" s="106" t="s">
        <v>363</v>
      </c>
      <c r="E63" s="81" t="s">
        <v>247</v>
      </c>
      <c r="F63" s="22" t="s">
        <v>70</v>
      </c>
      <c r="H63" s="1">
        <v>1</v>
      </c>
      <c r="I63" s="1">
        <v>1</v>
      </c>
    </row>
    <row r="64" spans="1:13" ht="63" x14ac:dyDescent="0.25">
      <c r="A64" s="167"/>
      <c r="B64" s="169"/>
      <c r="C64" s="179">
        <v>2</v>
      </c>
      <c r="D64" s="181" t="s">
        <v>364</v>
      </c>
      <c r="E64" s="80" t="s">
        <v>314</v>
      </c>
      <c r="F64" s="17" t="s">
        <v>192</v>
      </c>
      <c r="H64" s="1">
        <v>1</v>
      </c>
      <c r="I64" s="1">
        <v>1</v>
      </c>
    </row>
    <row r="65" spans="1:9" ht="49.5" customHeight="1" x14ac:dyDescent="0.25">
      <c r="A65" s="167"/>
      <c r="B65" s="169"/>
      <c r="C65" s="179"/>
      <c r="D65" s="181"/>
      <c r="E65" s="80" t="s">
        <v>315</v>
      </c>
      <c r="F65" s="17" t="s">
        <v>185</v>
      </c>
      <c r="H65" s="1">
        <v>1</v>
      </c>
      <c r="I65" s="1">
        <v>1</v>
      </c>
    </row>
    <row r="66" spans="1:9" ht="16.5" thickBot="1" x14ac:dyDescent="0.3">
      <c r="A66" s="167">
        <v>7</v>
      </c>
      <c r="B66" s="169" t="s">
        <v>157</v>
      </c>
      <c r="C66" s="87">
        <v>1</v>
      </c>
      <c r="D66" s="89" t="s">
        <v>365</v>
      </c>
      <c r="E66" s="80" t="s">
        <v>258</v>
      </c>
      <c r="F66" s="5" t="s">
        <v>466</v>
      </c>
      <c r="G66" s="52"/>
      <c r="H66" s="53">
        <v>1</v>
      </c>
      <c r="I66" s="1">
        <v>1</v>
      </c>
    </row>
    <row r="67" spans="1:9" ht="16.5" thickBot="1" x14ac:dyDescent="0.3">
      <c r="A67" s="167"/>
      <c r="B67" s="169"/>
      <c r="C67" s="87">
        <v>2</v>
      </c>
      <c r="D67" s="89" t="s">
        <v>366</v>
      </c>
      <c r="E67" s="80" t="s">
        <v>161</v>
      </c>
      <c r="F67" s="49">
        <v>1</v>
      </c>
      <c r="G67" s="54" t="s">
        <v>246</v>
      </c>
      <c r="H67" s="53">
        <v>1</v>
      </c>
      <c r="I67" s="1">
        <v>1</v>
      </c>
    </row>
    <row r="68" spans="1:9" ht="16.5" thickBot="1" x14ac:dyDescent="0.3">
      <c r="A68" s="167"/>
      <c r="B68" s="169"/>
      <c r="C68" s="87">
        <v>3</v>
      </c>
      <c r="D68" s="89" t="s">
        <v>367</v>
      </c>
      <c r="E68" s="80" t="s">
        <v>163</v>
      </c>
      <c r="F68" s="49">
        <v>1.32E-2</v>
      </c>
      <c r="G68" s="52"/>
      <c r="H68" s="53">
        <v>0</v>
      </c>
      <c r="I68" s="1">
        <v>1</v>
      </c>
    </row>
    <row r="69" spans="1:9" ht="16.5" thickBot="1" x14ac:dyDescent="0.3">
      <c r="A69" s="167"/>
      <c r="B69" s="169"/>
      <c r="C69" s="87">
        <v>4</v>
      </c>
      <c r="D69" s="106" t="s">
        <v>362</v>
      </c>
      <c r="E69" s="81" t="s">
        <v>164</v>
      </c>
      <c r="F69" s="49" t="s">
        <v>445</v>
      </c>
      <c r="G69" s="61"/>
      <c r="H69" s="1">
        <v>1</v>
      </c>
      <c r="I69" s="1">
        <v>1</v>
      </c>
    </row>
    <row r="70" spans="1:9" ht="45" customHeight="1" thickBot="1" x14ac:dyDescent="0.3">
      <c r="A70" s="167">
        <v>8</v>
      </c>
      <c r="B70" s="169" t="s">
        <v>133</v>
      </c>
      <c r="C70" s="87">
        <v>1</v>
      </c>
      <c r="D70" s="106" t="s">
        <v>368</v>
      </c>
      <c r="E70" s="81" t="s">
        <v>135</v>
      </c>
      <c r="F70" s="49">
        <v>0.98</v>
      </c>
      <c r="H70" s="1">
        <v>1</v>
      </c>
      <c r="I70" s="1">
        <v>1</v>
      </c>
    </row>
    <row r="71" spans="1:9" x14ac:dyDescent="0.25">
      <c r="A71" s="167"/>
      <c r="B71" s="169"/>
      <c r="C71" s="87">
        <v>2</v>
      </c>
      <c r="D71" s="106" t="s">
        <v>369</v>
      </c>
      <c r="E71" s="80" t="s">
        <v>137</v>
      </c>
      <c r="F71" s="128">
        <v>1</v>
      </c>
      <c r="H71" s="1">
        <v>1</v>
      </c>
      <c r="I71" s="1">
        <v>1</v>
      </c>
    </row>
    <row r="72" spans="1:9" ht="38.25" customHeight="1" x14ac:dyDescent="0.25">
      <c r="A72" s="167"/>
      <c r="B72" s="169"/>
      <c r="C72" s="105">
        <v>3</v>
      </c>
      <c r="D72" s="106" t="s">
        <v>370</v>
      </c>
      <c r="E72" s="82">
        <v>1</v>
      </c>
      <c r="F72" s="71">
        <v>1</v>
      </c>
      <c r="H72" s="1">
        <v>1</v>
      </c>
      <c r="I72" s="1">
        <v>1</v>
      </c>
    </row>
    <row r="73" spans="1:9" x14ac:dyDescent="0.25">
      <c r="A73" s="167"/>
      <c r="B73" s="169"/>
      <c r="C73" s="87">
        <v>4</v>
      </c>
      <c r="D73" s="106" t="s">
        <v>362</v>
      </c>
      <c r="E73" s="81" t="s">
        <v>84</v>
      </c>
      <c r="F73" s="128" t="s">
        <v>469</v>
      </c>
      <c r="H73" s="1">
        <v>0</v>
      </c>
      <c r="I73" s="1">
        <v>1</v>
      </c>
    </row>
    <row r="74" spans="1:9" ht="32.25" thickBot="1" x14ac:dyDescent="0.3">
      <c r="A74" s="167">
        <v>9</v>
      </c>
      <c r="B74" s="169" t="s">
        <v>150</v>
      </c>
      <c r="C74" s="105">
        <v>1</v>
      </c>
      <c r="D74" s="106" t="s">
        <v>371</v>
      </c>
      <c r="E74" s="81" t="s">
        <v>152</v>
      </c>
      <c r="F74" s="49">
        <v>0.05</v>
      </c>
      <c r="H74" s="1">
        <v>1</v>
      </c>
      <c r="I74" s="1">
        <v>1</v>
      </c>
    </row>
    <row r="75" spans="1:9" ht="32.25" thickBot="1" x14ac:dyDescent="0.3">
      <c r="A75" s="167"/>
      <c r="B75" s="169"/>
      <c r="C75" s="105">
        <v>2</v>
      </c>
      <c r="D75" s="106" t="s">
        <v>372</v>
      </c>
      <c r="E75" s="82">
        <v>1</v>
      </c>
      <c r="F75" s="49">
        <v>1</v>
      </c>
      <c r="G75" s="61"/>
      <c r="H75" s="1">
        <v>1</v>
      </c>
      <c r="I75" s="1">
        <v>1</v>
      </c>
    </row>
    <row r="76" spans="1:9" ht="16.5" thickBot="1" x14ac:dyDescent="0.3">
      <c r="A76" s="167"/>
      <c r="B76" s="169"/>
      <c r="C76" s="87">
        <v>3</v>
      </c>
      <c r="D76" s="106" t="s">
        <v>373</v>
      </c>
      <c r="E76" s="81" t="s">
        <v>84</v>
      </c>
      <c r="F76" s="49">
        <v>0.9</v>
      </c>
      <c r="G76" s="61"/>
      <c r="H76" s="1">
        <v>1</v>
      </c>
      <c r="I76" s="1">
        <v>1</v>
      </c>
    </row>
    <row r="77" spans="1:9" ht="16.5" thickBot="1" x14ac:dyDescent="0.3">
      <c r="A77" s="167">
        <v>10</v>
      </c>
      <c r="B77" s="169" t="s">
        <v>71</v>
      </c>
      <c r="C77" s="87">
        <v>1</v>
      </c>
      <c r="D77" s="106" t="s">
        <v>374</v>
      </c>
      <c r="E77" s="80"/>
      <c r="F77" s="110"/>
      <c r="I77" s="1">
        <v>1</v>
      </c>
    </row>
    <row r="78" spans="1:9" x14ac:dyDescent="0.25">
      <c r="A78" s="167"/>
      <c r="B78" s="169"/>
      <c r="C78" s="87"/>
      <c r="D78" s="106" t="s">
        <v>375</v>
      </c>
      <c r="E78" s="80" t="s">
        <v>318</v>
      </c>
      <c r="F78" s="26" t="s">
        <v>449</v>
      </c>
      <c r="G78" s="61"/>
      <c r="H78" s="1">
        <v>1</v>
      </c>
      <c r="I78" s="1">
        <v>1</v>
      </c>
    </row>
    <row r="79" spans="1:9" ht="16.5" thickBot="1" x14ac:dyDescent="0.3">
      <c r="A79" s="167"/>
      <c r="B79" s="169"/>
      <c r="C79" s="87"/>
      <c r="D79" s="106" t="s">
        <v>376</v>
      </c>
      <c r="E79" s="80" t="s">
        <v>319</v>
      </c>
      <c r="F79" s="28" t="s">
        <v>450</v>
      </c>
      <c r="G79" s="61"/>
      <c r="H79" s="1">
        <v>1</v>
      </c>
      <c r="I79" s="1">
        <v>1</v>
      </c>
    </row>
    <row r="80" spans="1:9" ht="16.5" thickBot="1" x14ac:dyDescent="0.3">
      <c r="A80" s="167"/>
      <c r="B80" s="169"/>
      <c r="C80" s="87">
        <v>2</v>
      </c>
      <c r="D80" s="106" t="s">
        <v>377</v>
      </c>
      <c r="E80" s="82">
        <v>1</v>
      </c>
      <c r="F80" s="49">
        <v>0.99</v>
      </c>
      <c r="G80" s="61"/>
      <c r="H80" s="1">
        <v>0</v>
      </c>
      <c r="I80" s="1">
        <v>1</v>
      </c>
    </row>
    <row r="81" spans="1:9" ht="16.5" thickBot="1" x14ac:dyDescent="0.3">
      <c r="A81" s="167"/>
      <c r="B81" s="169"/>
      <c r="C81" s="87">
        <v>3</v>
      </c>
      <c r="D81" s="106" t="s">
        <v>325</v>
      </c>
      <c r="E81" s="81" t="s">
        <v>414</v>
      </c>
      <c r="F81" s="49">
        <v>0.84</v>
      </c>
      <c r="G81" s="61"/>
      <c r="H81" s="1">
        <v>1</v>
      </c>
      <c r="I81" s="1">
        <v>1</v>
      </c>
    </row>
    <row r="82" spans="1:9" ht="16.5" thickBot="1" x14ac:dyDescent="0.3">
      <c r="A82" s="167"/>
      <c r="B82" s="169"/>
      <c r="C82" s="87">
        <v>4</v>
      </c>
      <c r="D82" s="106" t="s">
        <v>378</v>
      </c>
      <c r="E82" s="82">
        <v>1</v>
      </c>
      <c r="F82" s="49">
        <v>1</v>
      </c>
      <c r="G82" s="61"/>
      <c r="H82" s="1">
        <v>1</v>
      </c>
      <c r="I82" s="1">
        <v>1</v>
      </c>
    </row>
    <row r="83" spans="1:9" ht="16.5" thickBot="1" x14ac:dyDescent="0.3">
      <c r="A83" s="167">
        <v>11</v>
      </c>
      <c r="B83" s="169" t="s">
        <v>253</v>
      </c>
      <c r="C83" s="87">
        <v>1</v>
      </c>
      <c r="D83" s="106" t="s">
        <v>379</v>
      </c>
      <c r="E83" s="81" t="s">
        <v>144</v>
      </c>
      <c r="F83" s="49">
        <v>1</v>
      </c>
      <c r="H83" s="1">
        <v>1</v>
      </c>
      <c r="I83" s="1">
        <v>1</v>
      </c>
    </row>
    <row r="84" spans="1:9" ht="16.5" thickBot="1" x14ac:dyDescent="0.3">
      <c r="A84" s="167"/>
      <c r="B84" s="169"/>
      <c r="C84" s="87">
        <v>2</v>
      </c>
      <c r="D84" s="106" t="s">
        <v>380</v>
      </c>
      <c r="E84" s="81" t="s">
        <v>146</v>
      </c>
      <c r="F84" s="46">
        <v>0.18820000000000001</v>
      </c>
      <c r="G84" s="61"/>
      <c r="H84" s="1">
        <v>1</v>
      </c>
      <c r="I84" s="1">
        <v>1</v>
      </c>
    </row>
    <row r="85" spans="1:9" ht="16.5" thickBot="1" x14ac:dyDescent="0.3">
      <c r="A85" s="167"/>
      <c r="B85" s="169"/>
      <c r="C85" s="87">
        <v>3</v>
      </c>
      <c r="D85" s="106" t="s">
        <v>381</v>
      </c>
      <c r="E85" s="82">
        <v>1</v>
      </c>
      <c r="F85" s="46">
        <v>0.99550000000000005</v>
      </c>
      <c r="G85" s="61"/>
      <c r="H85" s="1">
        <v>0</v>
      </c>
      <c r="I85" s="1">
        <v>1</v>
      </c>
    </row>
    <row r="86" spans="1:9" ht="16.5" thickBot="1" x14ac:dyDescent="0.3">
      <c r="A86" s="167">
        <v>12</v>
      </c>
      <c r="B86" s="169" t="s">
        <v>128</v>
      </c>
      <c r="C86" s="87">
        <v>1</v>
      </c>
      <c r="D86" s="106" t="s">
        <v>382</v>
      </c>
      <c r="E86" s="80" t="s">
        <v>130</v>
      </c>
      <c r="F86" s="49">
        <v>1</v>
      </c>
      <c r="H86" s="1">
        <v>1</v>
      </c>
      <c r="I86" s="1">
        <v>1</v>
      </c>
    </row>
    <row r="87" spans="1:9" ht="16.5" thickBot="1" x14ac:dyDescent="0.3">
      <c r="A87" s="167"/>
      <c r="B87" s="169"/>
      <c r="C87" s="87">
        <v>2</v>
      </c>
      <c r="D87" s="106" t="s">
        <v>383</v>
      </c>
      <c r="E87" s="81" t="s">
        <v>132</v>
      </c>
      <c r="F87" s="127">
        <v>1.4E-5</v>
      </c>
      <c r="G87" s="61"/>
      <c r="H87" s="1">
        <v>1</v>
      </c>
      <c r="I87" s="1">
        <v>1</v>
      </c>
    </row>
    <row r="88" spans="1:9" ht="47.25" x14ac:dyDescent="0.25">
      <c r="A88" s="107">
        <v>13</v>
      </c>
      <c r="B88" s="108" t="s">
        <v>75</v>
      </c>
      <c r="C88" s="105">
        <v>1</v>
      </c>
      <c r="D88" s="106" t="s">
        <v>384</v>
      </c>
      <c r="E88" s="80" t="s">
        <v>76</v>
      </c>
      <c r="F88" s="71"/>
      <c r="H88" s="1">
        <v>1</v>
      </c>
      <c r="I88" s="1">
        <v>1</v>
      </c>
    </row>
    <row r="89" spans="1:9" ht="31.5" customHeight="1" x14ac:dyDescent="0.25">
      <c r="A89" s="184">
        <v>14</v>
      </c>
      <c r="B89" s="169" t="s">
        <v>120</v>
      </c>
      <c r="C89" s="105">
        <v>1</v>
      </c>
      <c r="D89" s="106" t="s">
        <v>385</v>
      </c>
      <c r="E89" s="82">
        <v>1</v>
      </c>
      <c r="F89" s="76">
        <v>0.79300000000000004</v>
      </c>
      <c r="H89" s="1">
        <v>0</v>
      </c>
      <c r="I89" s="1">
        <v>1</v>
      </c>
    </row>
    <row r="90" spans="1:9" ht="31.5" customHeight="1" x14ac:dyDescent="0.25">
      <c r="A90" s="184"/>
      <c r="B90" s="169"/>
      <c r="C90" s="105">
        <v>2</v>
      </c>
      <c r="D90" s="106" t="s">
        <v>386</v>
      </c>
      <c r="E90" s="82">
        <v>1</v>
      </c>
      <c r="F90" s="71">
        <v>1</v>
      </c>
      <c r="H90" s="1">
        <v>1</v>
      </c>
      <c r="I90" s="1">
        <v>1</v>
      </c>
    </row>
    <row r="91" spans="1:9" ht="31.5" x14ac:dyDescent="0.25">
      <c r="A91" s="184"/>
      <c r="B91" s="169"/>
      <c r="C91" s="105">
        <v>3</v>
      </c>
      <c r="D91" s="106" t="s">
        <v>387</v>
      </c>
      <c r="E91" s="81" t="s">
        <v>123</v>
      </c>
      <c r="F91" s="76" t="s">
        <v>446</v>
      </c>
      <c r="H91" s="1">
        <v>1</v>
      </c>
      <c r="I91" s="1">
        <v>1</v>
      </c>
    </row>
    <row r="92" spans="1:9" ht="32.25" thickBot="1" x14ac:dyDescent="0.3">
      <c r="A92" s="184"/>
      <c r="B92" s="169"/>
      <c r="C92" s="105">
        <v>4</v>
      </c>
      <c r="D92" s="106" t="s">
        <v>388</v>
      </c>
      <c r="E92" s="81" t="s">
        <v>125</v>
      </c>
      <c r="F92" s="102" t="s">
        <v>447</v>
      </c>
      <c r="H92" s="1">
        <v>1</v>
      </c>
      <c r="I92" s="1">
        <v>1</v>
      </c>
    </row>
    <row r="93" spans="1:9" x14ac:dyDescent="0.25">
      <c r="A93" s="167">
        <v>15</v>
      </c>
      <c r="B93" s="169" t="s">
        <v>217</v>
      </c>
      <c r="C93" s="179">
        <v>1</v>
      </c>
      <c r="D93" s="181" t="s">
        <v>389</v>
      </c>
      <c r="E93" s="83" t="s">
        <v>93</v>
      </c>
      <c r="F93" s="26">
        <v>58</v>
      </c>
      <c r="H93" s="1">
        <v>1</v>
      </c>
      <c r="I93" s="1">
        <v>1</v>
      </c>
    </row>
    <row r="94" spans="1:9" x14ac:dyDescent="0.25">
      <c r="A94" s="167"/>
      <c r="B94" s="169"/>
      <c r="C94" s="179"/>
      <c r="D94" s="181"/>
      <c r="E94" s="83" t="s">
        <v>94</v>
      </c>
      <c r="F94" s="27">
        <v>86</v>
      </c>
      <c r="H94" s="1">
        <v>1</v>
      </c>
      <c r="I94" s="1">
        <v>1</v>
      </c>
    </row>
    <row r="95" spans="1:9" x14ac:dyDescent="0.25">
      <c r="A95" s="167"/>
      <c r="B95" s="169"/>
      <c r="C95" s="179"/>
      <c r="D95" s="181"/>
      <c r="E95" s="83" t="s">
        <v>95</v>
      </c>
      <c r="F95" s="27">
        <v>54</v>
      </c>
      <c r="H95" s="1">
        <v>1</v>
      </c>
      <c r="I95" s="1">
        <v>1</v>
      </c>
    </row>
    <row r="96" spans="1:9" ht="16.5" thickBot="1" x14ac:dyDescent="0.3">
      <c r="A96" s="167"/>
      <c r="B96" s="169"/>
      <c r="C96" s="179"/>
      <c r="D96" s="181"/>
      <c r="E96" s="83" t="s">
        <v>219</v>
      </c>
      <c r="F96" s="28">
        <v>6.9</v>
      </c>
      <c r="H96" s="1">
        <v>1</v>
      </c>
      <c r="I96" s="1">
        <v>1</v>
      </c>
    </row>
    <row r="97" spans="1:9" ht="35.25" customHeight="1" thickBot="1" x14ac:dyDescent="0.3">
      <c r="A97" s="167"/>
      <c r="B97" s="169"/>
      <c r="C97" s="105">
        <v>2</v>
      </c>
      <c r="D97" s="106" t="s">
        <v>390</v>
      </c>
      <c r="E97" s="82">
        <v>1</v>
      </c>
      <c r="F97" s="49">
        <v>1</v>
      </c>
      <c r="H97" s="1">
        <v>0</v>
      </c>
      <c r="I97" s="1">
        <v>1</v>
      </c>
    </row>
    <row r="98" spans="1:9" ht="32.25" customHeight="1" x14ac:dyDescent="0.25">
      <c r="A98" s="167">
        <v>16</v>
      </c>
      <c r="B98" s="169" t="s">
        <v>107</v>
      </c>
      <c r="C98" s="87">
        <v>1</v>
      </c>
      <c r="D98" s="106" t="s">
        <v>391</v>
      </c>
      <c r="E98" s="82">
        <v>1</v>
      </c>
      <c r="F98" s="71"/>
      <c r="H98" s="1">
        <v>1</v>
      </c>
      <c r="I98" s="1">
        <v>1</v>
      </c>
    </row>
    <row r="99" spans="1:9" x14ac:dyDescent="0.25">
      <c r="A99" s="167"/>
      <c r="B99" s="169"/>
      <c r="C99" s="87">
        <v>2</v>
      </c>
      <c r="D99" s="106" t="s">
        <v>392</v>
      </c>
      <c r="E99" s="82">
        <v>1</v>
      </c>
      <c r="F99" s="109"/>
      <c r="H99" s="1">
        <v>1</v>
      </c>
      <c r="I99" s="1">
        <v>1</v>
      </c>
    </row>
    <row r="100" spans="1:9" x14ac:dyDescent="0.25">
      <c r="A100" s="167"/>
      <c r="B100" s="169"/>
      <c r="C100" s="87">
        <v>3</v>
      </c>
      <c r="D100" s="106" t="s">
        <v>393</v>
      </c>
      <c r="E100" s="82">
        <v>1</v>
      </c>
      <c r="F100" s="109"/>
      <c r="H100" s="1">
        <v>1</v>
      </c>
      <c r="I100" s="1">
        <v>1</v>
      </c>
    </row>
    <row r="101" spans="1:9" x14ac:dyDescent="0.25">
      <c r="A101" s="167"/>
      <c r="B101" s="169"/>
      <c r="C101" s="87">
        <v>4</v>
      </c>
      <c r="D101" s="106" t="s">
        <v>394</v>
      </c>
      <c r="E101" s="82">
        <v>1</v>
      </c>
      <c r="F101" s="109"/>
      <c r="H101" s="1">
        <v>1</v>
      </c>
      <c r="I101" s="1">
        <v>1</v>
      </c>
    </row>
    <row r="102" spans="1:9" ht="31.5" x14ac:dyDescent="0.25">
      <c r="A102" s="167"/>
      <c r="B102" s="169"/>
      <c r="C102" s="105">
        <v>5</v>
      </c>
      <c r="D102" s="92" t="s">
        <v>395</v>
      </c>
      <c r="E102" s="99" t="s">
        <v>248</v>
      </c>
      <c r="F102" s="101"/>
      <c r="H102" s="1">
        <v>0</v>
      </c>
      <c r="I102" s="1">
        <v>1</v>
      </c>
    </row>
    <row r="103" spans="1:9" x14ac:dyDescent="0.25">
      <c r="A103" s="167"/>
      <c r="B103" s="169"/>
      <c r="C103" s="87">
        <v>6</v>
      </c>
      <c r="D103" s="106" t="s">
        <v>396</v>
      </c>
      <c r="E103" s="81" t="s">
        <v>431</v>
      </c>
      <c r="F103" s="76"/>
      <c r="H103" s="1">
        <v>0</v>
      </c>
      <c r="I103" s="1">
        <v>1</v>
      </c>
    </row>
    <row r="104" spans="1:9" x14ac:dyDescent="0.25">
      <c r="A104" s="167"/>
      <c r="B104" s="169"/>
      <c r="C104" s="87">
        <v>7</v>
      </c>
      <c r="D104" s="106" t="s">
        <v>397</v>
      </c>
      <c r="E104" s="82">
        <v>1</v>
      </c>
      <c r="F104" s="71"/>
      <c r="H104" s="1">
        <v>1</v>
      </c>
      <c r="I104" s="1">
        <v>1</v>
      </c>
    </row>
    <row r="105" spans="1:9" ht="33.75" customHeight="1" x14ac:dyDescent="0.25">
      <c r="A105" s="167"/>
      <c r="B105" s="169"/>
      <c r="C105" s="87">
        <v>8</v>
      </c>
      <c r="D105" s="106" t="s">
        <v>398</v>
      </c>
      <c r="E105" s="81" t="s">
        <v>112</v>
      </c>
      <c r="F105" s="75"/>
      <c r="H105" s="1">
        <v>1</v>
      </c>
      <c r="I105" s="1">
        <v>1</v>
      </c>
    </row>
    <row r="106" spans="1:9" ht="31.5" x14ac:dyDescent="0.25">
      <c r="A106" s="167"/>
      <c r="B106" s="169"/>
      <c r="C106" s="87">
        <v>9</v>
      </c>
      <c r="D106" s="106" t="s">
        <v>399</v>
      </c>
      <c r="E106" s="82">
        <v>1</v>
      </c>
      <c r="F106" s="109">
        <v>1</v>
      </c>
      <c r="H106" s="1">
        <v>1</v>
      </c>
      <c r="I106" s="1">
        <v>1</v>
      </c>
    </row>
    <row r="107" spans="1:9" ht="21" customHeight="1" x14ac:dyDescent="0.25">
      <c r="A107" s="167">
        <v>17</v>
      </c>
      <c r="B107" s="169" t="s">
        <v>249</v>
      </c>
      <c r="C107" s="105">
        <v>1</v>
      </c>
      <c r="D107" s="106" t="s">
        <v>400</v>
      </c>
      <c r="E107" s="80" t="s">
        <v>23</v>
      </c>
      <c r="F107" s="71" t="s">
        <v>470</v>
      </c>
      <c r="H107" s="1">
        <v>1</v>
      </c>
      <c r="I107" s="1">
        <v>1</v>
      </c>
    </row>
    <row r="108" spans="1:9" ht="31.5" customHeight="1" x14ac:dyDescent="0.25">
      <c r="A108" s="167"/>
      <c r="B108" s="169"/>
      <c r="C108" s="105">
        <v>2</v>
      </c>
      <c r="D108" s="106" t="s">
        <v>401</v>
      </c>
      <c r="E108" s="81" t="s">
        <v>99</v>
      </c>
      <c r="F108" s="71" t="s">
        <v>281</v>
      </c>
      <c r="H108" s="1">
        <v>1</v>
      </c>
      <c r="I108" s="1">
        <v>1</v>
      </c>
    </row>
    <row r="109" spans="1:9" ht="35.25" customHeight="1" x14ac:dyDescent="0.25">
      <c r="A109" s="167"/>
      <c r="B109" s="169"/>
      <c r="C109" s="105">
        <v>3</v>
      </c>
      <c r="D109" s="106" t="s">
        <v>402</v>
      </c>
      <c r="E109" s="80" t="s">
        <v>230</v>
      </c>
      <c r="F109" s="110" t="s">
        <v>281</v>
      </c>
      <c r="H109" s="1">
        <v>1</v>
      </c>
      <c r="I109" s="1">
        <v>1</v>
      </c>
    </row>
    <row r="110" spans="1:9" ht="31.5" x14ac:dyDescent="0.25">
      <c r="A110" s="107">
        <v>18</v>
      </c>
      <c r="B110" s="108" t="s">
        <v>250</v>
      </c>
      <c r="C110" s="105">
        <v>1</v>
      </c>
      <c r="D110" s="106" t="s">
        <v>403</v>
      </c>
      <c r="E110" s="81" t="s">
        <v>432</v>
      </c>
      <c r="F110" s="75" t="s">
        <v>444</v>
      </c>
      <c r="H110" s="1">
        <v>1</v>
      </c>
      <c r="I110" s="1">
        <v>1</v>
      </c>
    </row>
    <row r="111" spans="1:9" ht="16.5" customHeight="1" thickBot="1" x14ac:dyDescent="0.3">
      <c r="A111" s="167">
        <v>19</v>
      </c>
      <c r="B111" s="169" t="s">
        <v>222</v>
      </c>
      <c r="C111" s="87">
        <v>1</v>
      </c>
      <c r="D111" s="106" t="s">
        <v>404</v>
      </c>
      <c r="E111" s="81" t="s">
        <v>97</v>
      </c>
      <c r="F111" s="49">
        <v>0.8</v>
      </c>
      <c r="H111" s="1">
        <v>1</v>
      </c>
      <c r="I111" s="1">
        <v>1</v>
      </c>
    </row>
    <row r="112" spans="1:9" ht="16.5" thickBot="1" x14ac:dyDescent="0.3">
      <c r="A112" s="167"/>
      <c r="B112" s="169"/>
      <c r="C112" s="87">
        <v>2</v>
      </c>
      <c r="D112" s="106" t="s">
        <v>405</v>
      </c>
      <c r="E112" s="82">
        <v>1</v>
      </c>
      <c r="F112" s="49">
        <v>0.8</v>
      </c>
      <c r="H112" s="1">
        <v>0</v>
      </c>
      <c r="I112" s="1">
        <v>1</v>
      </c>
    </row>
    <row r="113" spans="1:9" ht="48" thickBot="1" x14ac:dyDescent="0.3">
      <c r="A113" s="167"/>
      <c r="B113" s="169"/>
      <c r="C113" s="105">
        <v>3</v>
      </c>
      <c r="D113" s="106" t="s">
        <v>406</v>
      </c>
      <c r="E113" s="82">
        <v>1</v>
      </c>
      <c r="F113" s="49">
        <v>0.56999999999999995</v>
      </c>
      <c r="H113" s="1">
        <v>0</v>
      </c>
      <c r="I113" s="1">
        <v>1</v>
      </c>
    </row>
    <row r="114" spans="1:9" ht="16.5" thickBot="1" x14ac:dyDescent="0.3">
      <c r="A114" s="167">
        <v>20</v>
      </c>
      <c r="B114" s="169" t="s">
        <v>92</v>
      </c>
      <c r="C114" s="87">
        <v>1</v>
      </c>
      <c r="D114" s="106" t="s">
        <v>407</v>
      </c>
      <c r="E114" s="82">
        <v>1</v>
      </c>
      <c r="F114" s="49">
        <v>1</v>
      </c>
      <c r="H114" s="1">
        <v>1</v>
      </c>
      <c r="I114" s="1">
        <v>1</v>
      </c>
    </row>
    <row r="115" spans="1:9" ht="39" customHeight="1" thickBot="1" x14ac:dyDescent="0.3">
      <c r="A115" s="167"/>
      <c r="B115" s="169"/>
      <c r="C115" s="87">
        <v>2</v>
      </c>
      <c r="D115" s="106" t="s">
        <v>408</v>
      </c>
      <c r="E115" s="82">
        <v>1</v>
      </c>
      <c r="F115" s="49">
        <v>1</v>
      </c>
      <c r="H115" s="1">
        <v>0</v>
      </c>
      <c r="I115" s="1">
        <v>1</v>
      </c>
    </row>
    <row r="116" spans="1:9" ht="32.25" customHeight="1" thickBot="1" x14ac:dyDescent="0.3">
      <c r="A116" s="167">
        <v>21</v>
      </c>
      <c r="B116" s="169" t="s">
        <v>212</v>
      </c>
      <c r="C116" s="105">
        <v>1</v>
      </c>
      <c r="D116" s="106" t="s">
        <v>409</v>
      </c>
      <c r="E116" s="80" t="s">
        <v>88</v>
      </c>
      <c r="F116" s="15">
        <v>0.92</v>
      </c>
      <c r="H116" s="1">
        <v>1</v>
      </c>
      <c r="I116" s="1">
        <v>1</v>
      </c>
    </row>
    <row r="117" spans="1:9" ht="16.5" thickBot="1" x14ac:dyDescent="0.3">
      <c r="A117" s="167"/>
      <c r="B117" s="169"/>
      <c r="C117" s="105">
        <v>2</v>
      </c>
      <c r="D117" s="106" t="s">
        <v>410</v>
      </c>
      <c r="E117" s="82">
        <v>0.6</v>
      </c>
      <c r="F117" s="15">
        <v>1</v>
      </c>
      <c r="H117" s="1">
        <v>1</v>
      </c>
      <c r="I117" s="1">
        <v>1</v>
      </c>
    </row>
    <row r="118" spans="1:9" ht="48" thickBot="1" x14ac:dyDescent="0.3">
      <c r="A118" s="173"/>
      <c r="B118" s="186"/>
      <c r="C118" s="93">
        <v>3</v>
      </c>
      <c r="D118" s="94" t="s">
        <v>411</v>
      </c>
      <c r="E118" s="84">
        <v>0.75</v>
      </c>
      <c r="F118" s="15">
        <v>1</v>
      </c>
      <c r="H118" s="1">
        <v>1</v>
      </c>
      <c r="I118" s="1">
        <v>1</v>
      </c>
    </row>
    <row r="119" spans="1:9" x14ac:dyDescent="0.25">
      <c r="H119" s="1">
        <f>SUM(H7:H118)</f>
        <v>90</v>
      </c>
      <c r="I119" s="1">
        <f>SUM(I7:I118)</f>
        <v>110</v>
      </c>
    </row>
    <row r="120" spans="1:9" x14ac:dyDescent="0.25">
      <c r="E120" s="139" t="s">
        <v>265</v>
      </c>
      <c r="F120" s="139"/>
    </row>
    <row r="121" spans="1:9" x14ac:dyDescent="0.25">
      <c r="E121" s="139" t="s">
        <v>302</v>
      </c>
      <c r="F121" s="139"/>
      <c r="I121" s="1">
        <f>H119/I119*100</f>
        <v>81.818181818181827</v>
      </c>
    </row>
    <row r="122" spans="1:9" x14ac:dyDescent="0.25">
      <c r="E122" s="139" t="s">
        <v>303</v>
      </c>
      <c r="F122" s="139"/>
    </row>
    <row r="123" spans="1:9" x14ac:dyDescent="0.25">
      <c r="E123" s="138"/>
      <c r="F123" s="138"/>
    </row>
    <row r="126" spans="1:9" x14ac:dyDescent="0.25">
      <c r="E126" s="185" t="s">
        <v>304</v>
      </c>
      <c r="F126" s="185"/>
    </row>
    <row r="127" spans="1:9" x14ac:dyDescent="0.25">
      <c r="E127" s="139" t="s">
        <v>305</v>
      </c>
      <c r="F127" s="139"/>
    </row>
    <row r="128" spans="1:9" x14ac:dyDescent="0.25">
      <c r="E128" s="139" t="s">
        <v>306</v>
      </c>
      <c r="F128" s="139"/>
    </row>
    <row r="133" spans="6:6" x14ac:dyDescent="0.25">
      <c r="F133" s="61" t="s">
        <v>448</v>
      </c>
    </row>
  </sheetData>
  <mergeCells count="64">
    <mergeCell ref="E127:F127"/>
    <mergeCell ref="E128:F128"/>
    <mergeCell ref="A116:A118"/>
    <mergeCell ref="B116:B118"/>
    <mergeCell ref="E120:F120"/>
    <mergeCell ref="E121:F121"/>
    <mergeCell ref="E122:F122"/>
    <mergeCell ref="E123:F123"/>
    <mergeCell ref="A111:A113"/>
    <mergeCell ref="B111:B113"/>
    <mergeCell ref="A114:A115"/>
    <mergeCell ref="B114:B115"/>
    <mergeCell ref="E126:F126"/>
    <mergeCell ref="D93:D96"/>
    <mergeCell ref="A98:A106"/>
    <mergeCell ref="B98:B106"/>
    <mergeCell ref="A107:A109"/>
    <mergeCell ref="B107:B109"/>
    <mergeCell ref="A89:A92"/>
    <mergeCell ref="B89:B92"/>
    <mergeCell ref="A93:A97"/>
    <mergeCell ref="B93:B97"/>
    <mergeCell ref="C93:C96"/>
    <mergeCell ref="A77:A82"/>
    <mergeCell ref="B77:B82"/>
    <mergeCell ref="A83:A85"/>
    <mergeCell ref="B83:B85"/>
    <mergeCell ref="A86:A87"/>
    <mergeCell ref="B86:B87"/>
    <mergeCell ref="D64:D65"/>
    <mergeCell ref="A70:A73"/>
    <mergeCell ref="B70:B73"/>
    <mergeCell ref="A74:A76"/>
    <mergeCell ref="B74:B76"/>
    <mergeCell ref="A66:A69"/>
    <mergeCell ref="B66:B69"/>
    <mergeCell ref="A46:A62"/>
    <mergeCell ref="B46:B62"/>
    <mergeCell ref="C46:C48"/>
    <mergeCell ref="A63:A65"/>
    <mergeCell ref="B63:B65"/>
    <mergeCell ref="C64:C65"/>
    <mergeCell ref="D46:D48"/>
    <mergeCell ref="C50:C52"/>
    <mergeCell ref="D50:D52"/>
    <mergeCell ref="C54:C56"/>
    <mergeCell ref="D54:D56"/>
    <mergeCell ref="C25:C28"/>
    <mergeCell ref="D25:D28"/>
    <mergeCell ref="A39:A45"/>
    <mergeCell ref="B39:B45"/>
    <mergeCell ref="D22:D23"/>
    <mergeCell ref="A15:A21"/>
    <mergeCell ref="B15:B21"/>
    <mergeCell ref="A22:A38"/>
    <mergeCell ref="B22:B38"/>
    <mergeCell ref="C22:C23"/>
    <mergeCell ref="A7:A14"/>
    <mergeCell ref="B7:B14"/>
    <mergeCell ref="A1:F3"/>
    <mergeCell ref="A5:A6"/>
    <mergeCell ref="B5:B6"/>
    <mergeCell ref="C5:F5"/>
    <mergeCell ref="C6:D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horizontalDpi="4294967292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zoomScale="82" zoomScaleNormal="82" workbookViewId="0">
      <selection activeCell="G11" sqref="G11"/>
    </sheetView>
  </sheetViews>
  <sheetFormatPr defaultRowHeight="15.75" x14ac:dyDescent="0.25"/>
  <cols>
    <col min="1" max="1" width="4.28515625" style="61" customWidth="1"/>
    <col min="2" max="2" width="17" style="61" customWidth="1"/>
    <col min="3" max="3" width="4.5703125" style="61" customWidth="1"/>
    <col min="4" max="4" width="46.140625" style="62" customWidth="1"/>
    <col min="5" max="5" width="16.140625" style="60" customWidth="1"/>
    <col min="6" max="6" width="15.85546875" style="61" customWidth="1"/>
    <col min="7" max="7" width="12.5703125" style="1" customWidth="1"/>
    <col min="8" max="12" width="10.85546875" style="1" customWidth="1"/>
    <col min="13" max="13" width="14.85546875" style="1" customWidth="1"/>
    <col min="14" max="16384" width="9.140625" style="1"/>
  </cols>
  <sheetData>
    <row r="1" spans="1:13" x14ac:dyDescent="0.25">
      <c r="A1" s="170" t="s">
        <v>309</v>
      </c>
      <c r="B1" s="158"/>
      <c r="C1" s="158"/>
      <c r="D1" s="158"/>
      <c r="E1" s="158"/>
      <c r="F1" s="158"/>
    </row>
    <row r="2" spans="1:13" x14ac:dyDescent="0.25">
      <c r="A2" s="158"/>
      <c r="B2" s="158"/>
      <c r="C2" s="158"/>
      <c r="D2" s="158"/>
      <c r="E2" s="158"/>
      <c r="F2" s="158"/>
    </row>
    <row r="3" spans="1:13" x14ac:dyDescent="0.25">
      <c r="A3" s="158"/>
      <c r="B3" s="158"/>
      <c r="C3" s="158"/>
      <c r="D3" s="158"/>
      <c r="E3" s="158"/>
      <c r="F3" s="158"/>
    </row>
    <row r="4" spans="1:13" ht="8.25" customHeight="1" thickBot="1" x14ac:dyDescent="0.3"/>
    <row r="5" spans="1:13" ht="26.25" customHeight="1" x14ac:dyDescent="0.25">
      <c r="A5" s="171" t="s">
        <v>3</v>
      </c>
      <c r="B5" s="171" t="s">
        <v>103</v>
      </c>
      <c r="C5" s="174" t="s">
        <v>20</v>
      </c>
      <c r="D5" s="175"/>
      <c r="E5" s="187"/>
      <c r="F5" s="188" t="s">
        <v>435</v>
      </c>
      <c r="G5" s="190" t="s">
        <v>434</v>
      </c>
      <c r="H5" s="191"/>
      <c r="I5" s="191"/>
      <c r="J5" s="191"/>
      <c r="K5" s="191"/>
      <c r="L5" s="192"/>
      <c r="M5" s="129" t="s">
        <v>436</v>
      </c>
    </row>
    <row r="6" spans="1:13" ht="27.75" customHeight="1" thickBot="1" x14ac:dyDescent="0.3">
      <c r="A6" s="172"/>
      <c r="B6" s="173"/>
      <c r="C6" s="177" t="s">
        <v>21</v>
      </c>
      <c r="D6" s="178"/>
      <c r="E6" s="78" t="s">
        <v>257</v>
      </c>
      <c r="F6" s="189"/>
      <c r="G6" s="113">
        <v>2021</v>
      </c>
      <c r="H6" s="114">
        <v>2022</v>
      </c>
      <c r="I6" s="114">
        <v>2023</v>
      </c>
      <c r="J6" s="114">
        <v>2024</v>
      </c>
      <c r="K6" s="114">
        <v>2025</v>
      </c>
      <c r="L6" s="115">
        <v>2026</v>
      </c>
      <c r="M6" s="130"/>
    </row>
    <row r="7" spans="1:13" ht="16.5" customHeight="1" x14ac:dyDescent="0.25">
      <c r="A7" s="166">
        <v>1</v>
      </c>
      <c r="B7" s="168" t="s">
        <v>166</v>
      </c>
      <c r="C7" s="85">
        <v>1</v>
      </c>
      <c r="D7" s="86" t="s">
        <v>320</v>
      </c>
      <c r="E7" s="79">
        <v>1</v>
      </c>
      <c r="F7" s="65">
        <v>1</v>
      </c>
      <c r="G7" s="65">
        <v>1</v>
      </c>
      <c r="H7" s="65">
        <v>1</v>
      </c>
      <c r="I7" s="65">
        <v>1</v>
      </c>
      <c r="J7" s="65">
        <v>1</v>
      </c>
      <c r="K7" s="65">
        <v>1</v>
      </c>
      <c r="L7" s="65">
        <v>1</v>
      </c>
    </row>
    <row r="8" spans="1:13" ht="16.5" customHeight="1" x14ac:dyDescent="0.25">
      <c r="A8" s="167"/>
      <c r="B8" s="169"/>
      <c r="C8" s="87">
        <v>2</v>
      </c>
      <c r="D8" s="88" t="s">
        <v>321</v>
      </c>
      <c r="E8" s="80" t="s">
        <v>23</v>
      </c>
      <c r="F8" s="66" t="s">
        <v>272</v>
      </c>
      <c r="G8" s="110" t="s">
        <v>272</v>
      </c>
      <c r="H8" s="110" t="s">
        <v>272</v>
      </c>
      <c r="I8" s="110" t="s">
        <v>272</v>
      </c>
      <c r="J8" s="110" t="s">
        <v>272</v>
      </c>
      <c r="K8" s="110" t="s">
        <v>272</v>
      </c>
      <c r="L8" s="110" t="s">
        <v>272</v>
      </c>
    </row>
    <row r="9" spans="1:13" ht="32.25" customHeight="1" x14ac:dyDescent="0.25">
      <c r="A9" s="167"/>
      <c r="B9" s="169"/>
      <c r="C9" s="87">
        <v>3</v>
      </c>
      <c r="D9" s="89" t="s">
        <v>322</v>
      </c>
      <c r="E9" s="82">
        <v>1</v>
      </c>
      <c r="F9" s="71">
        <v>1</v>
      </c>
      <c r="G9" s="71">
        <v>1</v>
      </c>
      <c r="H9" s="71">
        <v>1</v>
      </c>
      <c r="I9" s="71">
        <v>1</v>
      </c>
      <c r="J9" s="71">
        <v>1</v>
      </c>
      <c r="K9" s="71">
        <v>1</v>
      </c>
      <c r="L9" s="71">
        <v>1</v>
      </c>
    </row>
    <row r="10" spans="1:13" ht="16.5" customHeight="1" x14ac:dyDescent="0.25">
      <c r="A10" s="167"/>
      <c r="B10" s="169"/>
      <c r="C10" s="87">
        <v>4</v>
      </c>
      <c r="D10" s="90" t="s">
        <v>323</v>
      </c>
      <c r="E10" s="80" t="s">
        <v>24</v>
      </c>
      <c r="F10" s="66" t="s">
        <v>24</v>
      </c>
      <c r="G10" s="110" t="s">
        <v>24</v>
      </c>
      <c r="H10" s="110" t="s">
        <v>24</v>
      </c>
      <c r="I10" s="110" t="s">
        <v>24</v>
      </c>
      <c r="J10" s="110" t="s">
        <v>24</v>
      </c>
      <c r="K10" s="110" t="s">
        <v>24</v>
      </c>
      <c r="L10" s="110" t="s">
        <v>24</v>
      </c>
    </row>
    <row r="11" spans="1:13" ht="31.5" customHeight="1" x14ac:dyDescent="0.25">
      <c r="A11" s="167"/>
      <c r="B11" s="169"/>
      <c r="C11" s="87">
        <v>5</v>
      </c>
      <c r="D11" s="90" t="s">
        <v>324</v>
      </c>
      <c r="E11" s="81" t="s">
        <v>25</v>
      </c>
      <c r="F11" s="66" t="s">
        <v>273</v>
      </c>
      <c r="G11" s="110" t="s">
        <v>273</v>
      </c>
      <c r="H11" s="110" t="s">
        <v>273</v>
      </c>
      <c r="I11" s="110" t="s">
        <v>273</v>
      </c>
      <c r="J11" s="110" t="s">
        <v>273</v>
      </c>
      <c r="K11" s="110" t="s">
        <v>273</v>
      </c>
      <c r="L11" s="110" t="s">
        <v>273</v>
      </c>
    </row>
    <row r="12" spans="1:13" ht="36" customHeight="1" x14ac:dyDescent="0.25">
      <c r="A12" s="167"/>
      <c r="B12" s="169"/>
      <c r="C12" s="87">
        <v>6</v>
      </c>
      <c r="D12" s="90" t="s">
        <v>325</v>
      </c>
      <c r="E12" s="80" t="s">
        <v>422</v>
      </c>
      <c r="F12" s="67" t="s">
        <v>300</v>
      </c>
      <c r="G12" s="67" t="s">
        <v>300</v>
      </c>
      <c r="H12" s="67" t="s">
        <v>300</v>
      </c>
      <c r="I12" s="67" t="s">
        <v>300</v>
      </c>
      <c r="J12" s="67" t="s">
        <v>300</v>
      </c>
      <c r="K12" s="67" t="s">
        <v>300</v>
      </c>
      <c r="L12" s="67" t="s">
        <v>300</v>
      </c>
    </row>
    <row r="13" spans="1:13" ht="16.5" customHeight="1" x14ac:dyDescent="0.25">
      <c r="A13" s="167"/>
      <c r="B13" s="169"/>
      <c r="C13" s="87">
        <v>7</v>
      </c>
      <c r="D13" s="90" t="s">
        <v>326</v>
      </c>
      <c r="E13" s="82" t="s">
        <v>423</v>
      </c>
      <c r="F13" s="68" t="s">
        <v>424</v>
      </c>
      <c r="G13" s="68" t="s">
        <v>424</v>
      </c>
      <c r="H13" s="68" t="s">
        <v>424</v>
      </c>
      <c r="I13" s="68" t="s">
        <v>424</v>
      </c>
      <c r="J13" s="68" t="s">
        <v>424</v>
      </c>
      <c r="K13" s="68" t="s">
        <v>424</v>
      </c>
      <c r="L13" s="68" t="s">
        <v>424</v>
      </c>
    </row>
    <row r="14" spans="1:13" ht="16.5" customHeight="1" x14ac:dyDescent="0.25">
      <c r="A14" s="167"/>
      <c r="B14" s="169"/>
      <c r="C14" s="87">
        <v>8</v>
      </c>
      <c r="D14" s="90" t="s">
        <v>327</v>
      </c>
      <c r="E14" s="82">
        <v>1</v>
      </c>
      <c r="F14" s="69">
        <v>1</v>
      </c>
      <c r="G14" s="109">
        <v>1</v>
      </c>
      <c r="H14" s="109">
        <v>1</v>
      </c>
      <c r="I14" s="109">
        <v>1</v>
      </c>
      <c r="J14" s="109">
        <v>1</v>
      </c>
      <c r="K14" s="109">
        <v>1</v>
      </c>
      <c r="L14" s="109">
        <v>1</v>
      </c>
    </row>
    <row r="15" spans="1:13" ht="30" customHeight="1" x14ac:dyDescent="0.25">
      <c r="A15" s="167">
        <v>2</v>
      </c>
      <c r="B15" s="169" t="s">
        <v>174</v>
      </c>
      <c r="C15" s="87">
        <v>1</v>
      </c>
      <c r="D15" s="90" t="s">
        <v>328</v>
      </c>
      <c r="E15" s="80" t="s">
        <v>172</v>
      </c>
      <c r="F15" s="69">
        <v>1</v>
      </c>
    </row>
    <row r="16" spans="1:13" ht="49.5" customHeight="1" x14ac:dyDescent="0.25">
      <c r="A16" s="167"/>
      <c r="B16" s="169"/>
      <c r="C16" s="91">
        <v>2</v>
      </c>
      <c r="D16" s="90" t="s">
        <v>329</v>
      </c>
      <c r="E16" s="80" t="s">
        <v>173</v>
      </c>
      <c r="F16" s="66" t="s">
        <v>275</v>
      </c>
    </row>
    <row r="17" spans="1:6" ht="49.5" customHeight="1" x14ac:dyDescent="0.25">
      <c r="A17" s="167"/>
      <c r="B17" s="169"/>
      <c r="C17" s="91">
        <v>3</v>
      </c>
      <c r="D17" s="90" t="s">
        <v>330</v>
      </c>
      <c r="E17" s="80" t="s">
        <v>175</v>
      </c>
      <c r="F17" s="66" t="s">
        <v>274</v>
      </c>
    </row>
    <row r="18" spans="1:6" ht="16.5" customHeight="1" x14ac:dyDescent="0.25">
      <c r="A18" s="167"/>
      <c r="B18" s="169"/>
      <c r="C18" s="87">
        <v>4</v>
      </c>
      <c r="D18" s="90" t="s">
        <v>331</v>
      </c>
      <c r="E18" s="81" t="s">
        <v>259</v>
      </c>
      <c r="F18" s="68">
        <v>0.64700000000000002</v>
      </c>
    </row>
    <row r="19" spans="1:6" ht="16.5" customHeight="1" x14ac:dyDescent="0.25">
      <c r="A19" s="167"/>
      <c r="B19" s="169"/>
      <c r="C19" s="87">
        <v>5</v>
      </c>
      <c r="D19" s="90" t="s">
        <v>325</v>
      </c>
      <c r="E19" s="81" t="s">
        <v>144</v>
      </c>
      <c r="F19" s="96">
        <v>81.569999999999993</v>
      </c>
    </row>
    <row r="20" spans="1:6" ht="16.5" customHeight="1" x14ac:dyDescent="0.25">
      <c r="A20" s="167"/>
      <c r="B20" s="169"/>
      <c r="C20" s="87">
        <v>6</v>
      </c>
      <c r="D20" s="90" t="s">
        <v>332</v>
      </c>
      <c r="E20" s="80" t="s">
        <v>316</v>
      </c>
      <c r="F20" s="68" t="s">
        <v>276</v>
      </c>
    </row>
    <row r="21" spans="1:6" ht="16.5" customHeight="1" x14ac:dyDescent="0.25">
      <c r="A21" s="167"/>
      <c r="B21" s="169"/>
      <c r="C21" s="87"/>
      <c r="D21" s="90" t="s">
        <v>333</v>
      </c>
      <c r="E21" s="80" t="s">
        <v>317</v>
      </c>
      <c r="F21" s="68" t="s">
        <v>276</v>
      </c>
    </row>
    <row r="22" spans="1:6" ht="16.5" customHeight="1" x14ac:dyDescent="0.25">
      <c r="A22" s="167">
        <v>3</v>
      </c>
      <c r="B22" s="169" t="s">
        <v>179</v>
      </c>
      <c r="C22" s="179">
        <v>1</v>
      </c>
      <c r="D22" s="182" t="s">
        <v>334</v>
      </c>
      <c r="E22" s="80" t="s">
        <v>39</v>
      </c>
      <c r="F22" s="180" t="s">
        <v>277</v>
      </c>
    </row>
    <row r="23" spans="1:6" ht="33" customHeight="1" x14ac:dyDescent="0.25">
      <c r="A23" s="167"/>
      <c r="B23" s="169"/>
      <c r="C23" s="179"/>
      <c r="D23" s="182"/>
      <c r="E23" s="80" t="s">
        <v>40</v>
      </c>
      <c r="F23" s="180"/>
    </row>
    <row r="24" spans="1:6" ht="16.5" customHeight="1" x14ac:dyDescent="0.25">
      <c r="A24" s="167"/>
      <c r="B24" s="169"/>
      <c r="C24" s="87">
        <v>2</v>
      </c>
      <c r="D24" s="88" t="s">
        <v>335</v>
      </c>
      <c r="E24" s="82">
        <v>1</v>
      </c>
      <c r="F24" s="69">
        <v>1</v>
      </c>
    </row>
    <row r="25" spans="1:6" ht="16.5" customHeight="1" x14ac:dyDescent="0.25">
      <c r="A25" s="167"/>
      <c r="B25" s="169"/>
      <c r="C25" s="179">
        <v>3</v>
      </c>
      <c r="D25" s="181" t="s">
        <v>336</v>
      </c>
      <c r="E25" s="80" t="s">
        <v>310</v>
      </c>
      <c r="F25" s="180" t="s">
        <v>274</v>
      </c>
    </row>
    <row r="26" spans="1:6" ht="16.5" customHeight="1" x14ac:dyDescent="0.25">
      <c r="A26" s="167"/>
      <c r="B26" s="169"/>
      <c r="C26" s="179"/>
      <c r="D26" s="181"/>
      <c r="E26" s="80" t="s">
        <v>311</v>
      </c>
      <c r="F26" s="180"/>
    </row>
    <row r="27" spans="1:6" ht="16.5" customHeight="1" x14ac:dyDescent="0.25">
      <c r="A27" s="167"/>
      <c r="B27" s="169"/>
      <c r="C27" s="179"/>
      <c r="D27" s="181"/>
      <c r="E27" s="80" t="s">
        <v>312</v>
      </c>
      <c r="F27" s="180"/>
    </row>
    <row r="28" spans="1:6" ht="16.5" customHeight="1" x14ac:dyDescent="0.25">
      <c r="A28" s="167"/>
      <c r="B28" s="169"/>
      <c r="C28" s="179"/>
      <c r="D28" s="181"/>
      <c r="E28" s="80" t="s">
        <v>313</v>
      </c>
      <c r="F28" s="180"/>
    </row>
    <row r="29" spans="1:6" ht="39" customHeight="1" x14ac:dyDescent="0.25">
      <c r="A29" s="167"/>
      <c r="B29" s="169"/>
      <c r="C29" s="91">
        <v>4</v>
      </c>
      <c r="D29" s="90" t="s">
        <v>337</v>
      </c>
      <c r="E29" s="80" t="s">
        <v>48</v>
      </c>
      <c r="F29" s="66" t="s">
        <v>278</v>
      </c>
    </row>
    <row r="30" spans="1:6" ht="16.5" customHeight="1" x14ac:dyDescent="0.25">
      <c r="A30" s="167"/>
      <c r="B30" s="169"/>
      <c r="C30" s="87">
        <v>5</v>
      </c>
      <c r="D30" s="90" t="s">
        <v>338</v>
      </c>
      <c r="E30" s="81" t="s">
        <v>260</v>
      </c>
      <c r="F30" s="68">
        <v>2.5000000000000001E-3</v>
      </c>
    </row>
    <row r="31" spans="1:6" ht="16.5" customHeight="1" x14ac:dyDescent="0.25">
      <c r="A31" s="167"/>
      <c r="B31" s="169"/>
      <c r="C31" s="87">
        <v>6</v>
      </c>
      <c r="D31" s="90" t="s">
        <v>339</v>
      </c>
      <c r="E31" s="81" t="s">
        <v>260</v>
      </c>
      <c r="F31" s="68">
        <v>2.8E-3</v>
      </c>
    </row>
    <row r="32" spans="1:6" s="19" customFormat="1" ht="34.5" customHeight="1" x14ac:dyDescent="0.25">
      <c r="A32" s="167"/>
      <c r="B32" s="169"/>
      <c r="C32" s="91">
        <v>7</v>
      </c>
      <c r="D32" s="90" t="s">
        <v>340</v>
      </c>
      <c r="E32" s="82">
        <v>1</v>
      </c>
      <c r="F32" s="71">
        <v>1</v>
      </c>
    </row>
    <row r="33" spans="1:9" ht="16.5" customHeight="1" x14ac:dyDescent="0.25">
      <c r="A33" s="167"/>
      <c r="B33" s="169"/>
      <c r="C33" s="87">
        <v>8</v>
      </c>
      <c r="D33" s="90" t="s">
        <v>345</v>
      </c>
      <c r="E33" s="81" t="s">
        <v>261</v>
      </c>
      <c r="F33" s="68">
        <v>2.1600000000000001E-2</v>
      </c>
    </row>
    <row r="34" spans="1:9" ht="16.5" customHeight="1" x14ac:dyDescent="0.25">
      <c r="A34" s="167"/>
      <c r="B34" s="169"/>
      <c r="C34" s="87">
        <v>9</v>
      </c>
      <c r="D34" s="90" t="s">
        <v>341</v>
      </c>
      <c r="E34" s="81" t="s">
        <v>262</v>
      </c>
      <c r="F34" s="68">
        <v>0.33789999999999998</v>
      </c>
    </row>
    <row r="35" spans="1:9" ht="16.5" customHeight="1" x14ac:dyDescent="0.25">
      <c r="A35" s="167"/>
      <c r="B35" s="169"/>
      <c r="C35" s="87">
        <v>10</v>
      </c>
      <c r="D35" s="90" t="s">
        <v>325</v>
      </c>
      <c r="E35" s="80" t="s">
        <v>263</v>
      </c>
      <c r="F35" s="69">
        <v>83</v>
      </c>
    </row>
    <row r="36" spans="1:9" ht="16.5" customHeight="1" x14ac:dyDescent="0.25">
      <c r="A36" s="167"/>
      <c r="B36" s="169"/>
      <c r="C36" s="87">
        <v>11</v>
      </c>
      <c r="D36" s="90" t="s">
        <v>342</v>
      </c>
      <c r="E36" s="80"/>
      <c r="F36" s="72"/>
    </row>
    <row r="37" spans="1:9" ht="34.5" customHeight="1" x14ac:dyDescent="0.25">
      <c r="A37" s="167"/>
      <c r="B37" s="169"/>
      <c r="C37" s="87"/>
      <c r="D37" s="89" t="s">
        <v>343</v>
      </c>
      <c r="E37" s="80" t="s">
        <v>316</v>
      </c>
      <c r="F37" s="73" t="s">
        <v>279</v>
      </c>
    </row>
    <row r="38" spans="1:9" ht="32.25" customHeight="1" x14ac:dyDescent="0.25">
      <c r="A38" s="167"/>
      <c r="B38" s="169"/>
      <c r="C38" s="87"/>
      <c r="D38" s="89" t="s">
        <v>344</v>
      </c>
      <c r="E38" s="80" t="s">
        <v>317</v>
      </c>
      <c r="F38" s="74" t="s">
        <v>280</v>
      </c>
    </row>
    <row r="39" spans="1:9" ht="16.5" customHeight="1" x14ac:dyDescent="0.25">
      <c r="A39" s="167">
        <v>4</v>
      </c>
      <c r="B39" s="169" t="s">
        <v>181</v>
      </c>
      <c r="C39" s="87">
        <v>1</v>
      </c>
      <c r="D39" s="90" t="s">
        <v>346</v>
      </c>
      <c r="E39" s="81" t="s">
        <v>61</v>
      </c>
      <c r="F39" s="66" t="s">
        <v>281</v>
      </c>
    </row>
    <row r="40" spans="1:9" ht="16.5" customHeight="1" x14ac:dyDescent="0.25">
      <c r="A40" s="167"/>
      <c r="B40" s="169"/>
      <c r="C40" s="87">
        <v>2</v>
      </c>
      <c r="D40" s="90" t="s">
        <v>347</v>
      </c>
      <c r="E40" s="81" t="s">
        <v>264</v>
      </c>
      <c r="F40" s="69">
        <v>0</v>
      </c>
      <c r="I40" s="1" t="s">
        <v>246</v>
      </c>
    </row>
    <row r="41" spans="1:9" ht="16.5" customHeight="1" x14ac:dyDescent="0.25">
      <c r="A41" s="167"/>
      <c r="B41" s="169"/>
      <c r="C41" s="87">
        <v>3</v>
      </c>
      <c r="D41" s="90" t="s">
        <v>348</v>
      </c>
      <c r="E41" s="82">
        <v>1</v>
      </c>
      <c r="F41" s="69">
        <v>1</v>
      </c>
    </row>
    <row r="42" spans="1:9" ht="16.5" customHeight="1" x14ac:dyDescent="0.25">
      <c r="A42" s="167"/>
      <c r="B42" s="169"/>
      <c r="C42" s="87">
        <v>4</v>
      </c>
      <c r="D42" s="90" t="s">
        <v>349</v>
      </c>
      <c r="E42" s="82">
        <v>1</v>
      </c>
      <c r="F42" s="69">
        <v>1</v>
      </c>
    </row>
    <row r="43" spans="1:9" ht="16.5" customHeight="1" x14ac:dyDescent="0.25">
      <c r="A43" s="167"/>
      <c r="B43" s="169"/>
      <c r="C43" s="87">
        <v>5</v>
      </c>
      <c r="D43" s="90" t="s">
        <v>350</v>
      </c>
      <c r="E43" s="82">
        <v>1</v>
      </c>
      <c r="F43" s="69">
        <v>1</v>
      </c>
    </row>
    <row r="44" spans="1:9" ht="33" customHeight="1" x14ac:dyDescent="0.25">
      <c r="A44" s="167"/>
      <c r="B44" s="169"/>
      <c r="C44" s="91">
        <v>6</v>
      </c>
      <c r="D44" s="90" t="s">
        <v>351</v>
      </c>
      <c r="E44" s="82">
        <v>1</v>
      </c>
      <c r="F44" s="71">
        <v>1</v>
      </c>
    </row>
    <row r="45" spans="1:9" ht="33" customHeight="1" x14ac:dyDescent="0.25">
      <c r="A45" s="167"/>
      <c r="B45" s="169"/>
      <c r="C45" s="91">
        <v>7</v>
      </c>
      <c r="D45" s="90" t="s">
        <v>354</v>
      </c>
      <c r="E45" s="81" t="s">
        <v>68</v>
      </c>
      <c r="F45" s="71">
        <v>0</v>
      </c>
    </row>
    <row r="46" spans="1:9" s="19" customFormat="1" ht="23.25" customHeight="1" x14ac:dyDescent="0.25">
      <c r="A46" s="167">
        <v>5</v>
      </c>
      <c r="B46" s="169" t="s">
        <v>195</v>
      </c>
      <c r="C46" s="179">
        <v>1</v>
      </c>
      <c r="D46" s="181" t="s">
        <v>352</v>
      </c>
      <c r="E46" s="83" t="s">
        <v>416</v>
      </c>
      <c r="F46" s="75" t="s">
        <v>412</v>
      </c>
    </row>
    <row r="47" spans="1:9" ht="22.5" customHeight="1" x14ac:dyDescent="0.25">
      <c r="A47" s="167"/>
      <c r="B47" s="169"/>
      <c r="C47" s="179"/>
      <c r="D47" s="181"/>
      <c r="E47" s="83" t="s">
        <v>419</v>
      </c>
      <c r="F47" s="70" t="s">
        <v>415</v>
      </c>
    </row>
    <row r="48" spans="1:9" ht="22.5" customHeight="1" x14ac:dyDescent="0.25">
      <c r="A48" s="167"/>
      <c r="B48" s="169"/>
      <c r="C48" s="179"/>
      <c r="D48" s="181"/>
      <c r="E48" s="83" t="s">
        <v>420</v>
      </c>
      <c r="F48" s="70">
        <v>0</v>
      </c>
    </row>
    <row r="49" spans="1:13" ht="23.25" customHeight="1" x14ac:dyDescent="0.25">
      <c r="A49" s="167"/>
      <c r="B49" s="169"/>
      <c r="C49" s="91"/>
      <c r="D49" s="90"/>
      <c r="E49" s="83" t="s">
        <v>417</v>
      </c>
      <c r="F49" s="77" t="s">
        <v>418</v>
      </c>
    </row>
    <row r="50" spans="1:13" ht="31.5" x14ac:dyDescent="0.25">
      <c r="A50" s="167"/>
      <c r="B50" s="169"/>
      <c r="C50" s="179">
        <v>2</v>
      </c>
      <c r="D50" s="181" t="s">
        <v>353</v>
      </c>
      <c r="E50" s="83" t="s">
        <v>425</v>
      </c>
      <c r="F50" s="75" t="s">
        <v>292</v>
      </c>
    </row>
    <row r="51" spans="1:13" ht="33" customHeight="1" x14ac:dyDescent="0.25">
      <c r="A51" s="167"/>
      <c r="B51" s="169"/>
      <c r="C51" s="179"/>
      <c r="D51" s="181"/>
      <c r="E51" s="83" t="s">
        <v>426</v>
      </c>
      <c r="F51" s="75" t="s">
        <v>293</v>
      </c>
      <c r="G51" s="61"/>
      <c r="M51" s="1" t="s">
        <v>246</v>
      </c>
    </row>
    <row r="52" spans="1:13" x14ac:dyDescent="0.25">
      <c r="A52" s="167"/>
      <c r="B52" s="169"/>
      <c r="C52" s="179"/>
      <c r="D52" s="181"/>
      <c r="E52" s="83" t="s">
        <v>427</v>
      </c>
      <c r="F52" s="75" t="s">
        <v>294</v>
      </c>
      <c r="G52" s="61"/>
    </row>
    <row r="53" spans="1:13" ht="31.5" x14ac:dyDescent="0.25">
      <c r="A53" s="167"/>
      <c r="B53" s="169"/>
      <c r="C53" s="91">
        <v>3</v>
      </c>
      <c r="D53" s="90" t="s">
        <v>355</v>
      </c>
      <c r="E53" s="80" t="s">
        <v>82</v>
      </c>
      <c r="F53" s="75" t="s">
        <v>421</v>
      </c>
      <c r="G53" s="61"/>
    </row>
    <row r="54" spans="1:13" ht="31.5" x14ac:dyDescent="0.25">
      <c r="A54" s="167"/>
      <c r="B54" s="169"/>
      <c r="C54" s="179">
        <v>4</v>
      </c>
      <c r="D54" s="181" t="s">
        <v>356</v>
      </c>
      <c r="E54" s="83" t="s">
        <v>428</v>
      </c>
      <c r="F54" s="75" t="s">
        <v>292</v>
      </c>
      <c r="G54" s="61"/>
    </row>
    <row r="55" spans="1:13" x14ac:dyDescent="0.25">
      <c r="A55" s="167"/>
      <c r="B55" s="169"/>
      <c r="C55" s="179"/>
      <c r="D55" s="181"/>
      <c r="E55" s="83" t="s">
        <v>429</v>
      </c>
      <c r="F55" s="75" t="s">
        <v>295</v>
      </c>
      <c r="G55" s="61"/>
    </row>
    <row r="56" spans="1:13" x14ac:dyDescent="0.25">
      <c r="A56" s="167"/>
      <c r="B56" s="169"/>
      <c r="C56" s="179"/>
      <c r="D56" s="181"/>
      <c r="E56" s="83" t="s">
        <v>430</v>
      </c>
      <c r="F56" s="75" t="s">
        <v>296</v>
      </c>
      <c r="G56" s="61"/>
      <c r="H56" s="1" t="s">
        <v>246</v>
      </c>
    </row>
    <row r="57" spans="1:13" x14ac:dyDescent="0.25">
      <c r="A57" s="167"/>
      <c r="B57" s="169"/>
      <c r="C57" s="91">
        <v>5</v>
      </c>
      <c r="D57" s="90" t="s">
        <v>357</v>
      </c>
      <c r="E57" s="82">
        <v>1</v>
      </c>
      <c r="F57" s="68">
        <v>0.86899999999999999</v>
      </c>
      <c r="G57" s="61"/>
    </row>
    <row r="58" spans="1:13" x14ac:dyDescent="0.25">
      <c r="A58" s="167"/>
      <c r="B58" s="169"/>
      <c r="C58" s="87">
        <v>6</v>
      </c>
      <c r="D58" s="90" t="s">
        <v>358</v>
      </c>
      <c r="E58" s="81" t="s">
        <v>83</v>
      </c>
      <c r="F58" s="69">
        <v>0.34</v>
      </c>
      <c r="G58" s="61"/>
    </row>
    <row r="59" spans="1:13" x14ac:dyDescent="0.25">
      <c r="A59" s="167"/>
      <c r="B59" s="169"/>
      <c r="C59" s="87">
        <v>7</v>
      </c>
      <c r="D59" s="90" t="s">
        <v>359</v>
      </c>
      <c r="E59" s="80"/>
      <c r="F59" s="66"/>
      <c r="G59" s="61"/>
    </row>
    <row r="60" spans="1:13" ht="47.25" x14ac:dyDescent="0.25">
      <c r="A60" s="167"/>
      <c r="B60" s="169"/>
      <c r="C60" s="87"/>
      <c r="D60" s="90" t="s">
        <v>360</v>
      </c>
      <c r="E60" s="82">
        <v>1</v>
      </c>
      <c r="F60" s="71">
        <v>1</v>
      </c>
      <c r="G60" s="61" t="s">
        <v>246</v>
      </c>
    </row>
    <row r="61" spans="1:13" ht="46.5" customHeight="1" x14ac:dyDescent="0.25">
      <c r="A61" s="167"/>
      <c r="B61" s="169"/>
      <c r="C61" s="87"/>
      <c r="D61" s="90" t="s">
        <v>361</v>
      </c>
      <c r="E61" s="82">
        <v>1</v>
      </c>
      <c r="F61" s="71">
        <v>1</v>
      </c>
      <c r="G61" s="61"/>
    </row>
    <row r="62" spans="1:13" x14ac:dyDescent="0.25">
      <c r="A62" s="167"/>
      <c r="B62" s="169"/>
      <c r="C62" s="87">
        <v>8</v>
      </c>
      <c r="D62" s="90" t="s">
        <v>362</v>
      </c>
      <c r="E62" s="81" t="s">
        <v>413</v>
      </c>
      <c r="F62" s="97">
        <v>88</v>
      </c>
      <c r="G62" s="61"/>
    </row>
    <row r="63" spans="1:13" ht="16.5" customHeight="1" x14ac:dyDescent="0.25">
      <c r="A63" s="167">
        <v>6</v>
      </c>
      <c r="B63" s="169" t="s">
        <v>69</v>
      </c>
      <c r="C63" s="87">
        <v>1</v>
      </c>
      <c r="D63" s="90" t="s">
        <v>363</v>
      </c>
      <c r="E63" s="81" t="s">
        <v>247</v>
      </c>
      <c r="F63" s="68" t="s">
        <v>298</v>
      </c>
    </row>
    <row r="64" spans="1:13" ht="94.5" x14ac:dyDescent="0.25">
      <c r="A64" s="167"/>
      <c r="B64" s="169"/>
      <c r="C64" s="179">
        <v>2</v>
      </c>
      <c r="D64" s="181" t="s">
        <v>364</v>
      </c>
      <c r="E64" s="80" t="s">
        <v>314</v>
      </c>
      <c r="F64" s="183" t="s">
        <v>274</v>
      </c>
    </row>
    <row r="65" spans="1:8" ht="49.5" customHeight="1" x14ac:dyDescent="0.25">
      <c r="A65" s="167"/>
      <c r="B65" s="169"/>
      <c r="C65" s="179"/>
      <c r="D65" s="181"/>
      <c r="E65" s="80" t="s">
        <v>315</v>
      </c>
      <c r="F65" s="180"/>
    </row>
    <row r="66" spans="1:8" x14ac:dyDescent="0.25">
      <c r="A66" s="167">
        <v>7</v>
      </c>
      <c r="B66" s="169" t="s">
        <v>157</v>
      </c>
      <c r="C66" s="87">
        <v>1</v>
      </c>
      <c r="D66" s="89" t="s">
        <v>365</v>
      </c>
      <c r="E66" s="80" t="s">
        <v>258</v>
      </c>
      <c r="F66" s="75" t="s">
        <v>283</v>
      </c>
      <c r="G66" s="52"/>
      <c r="H66" s="53"/>
    </row>
    <row r="67" spans="1:8" x14ac:dyDescent="0.25">
      <c r="A67" s="167"/>
      <c r="B67" s="169"/>
      <c r="C67" s="87">
        <v>2</v>
      </c>
      <c r="D67" s="89" t="s">
        <v>366</v>
      </c>
      <c r="E67" s="80" t="s">
        <v>161</v>
      </c>
      <c r="F67" s="75" t="s">
        <v>282</v>
      </c>
      <c r="G67" s="54" t="s">
        <v>246</v>
      </c>
      <c r="H67" s="53"/>
    </row>
    <row r="68" spans="1:8" ht="31.5" x14ac:dyDescent="0.25">
      <c r="A68" s="167"/>
      <c r="B68" s="169"/>
      <c r="C68" s="87">
        <v>3</v>
      </c>
      <c r="D68" s="89" t="s">
        <v>367</v>
      </c>
      <c r="E68" s="80" t="s">
        <v>163</v>
      </c>
      <c r="F68" s="71">
        <v>0.02</v>
      </c>
      <c r="G68" s="52"/>
      <c r="H68" s="53"/>
    </row>
    <row r="69" spans="1:8" x14ac:dyDescent="0.25">
      <c r="A69" s="167"/>
      <c r="B69" s="169"/>
      <c r="C69" s="87">
        <v>4</v>
      </c>
      <c r="D69" s="90" t="s">
        <v>362</v>
      </c>
      <c r="E69" s="81" t="s">
        <v>164</v>
      </c>
      <c r="F69" s="98">
        <v>92</v>
      </c>
      <c r="G69" s="61"/>
    </row>
    <row r="70" spans="1:8" ht="45" customHeight="1" x14ac:dyDescent="0.25">
      <c r="A70" s="167">
        <v>8</v>
      </c>
      <c r="B70" s="169" t="s">
        <v>133</v>
      </c>
      <c r="C70" s="87">
        <v>1</v>
      </c>
      <c r="D70" s="90" t="s">
        <v>368</v>
      </c>
      <c r="E70" s="81" t="s">
        <v>135</v>
      </c>
      <c r="F70" s="66" t="s">
        <v>301</v>
      </c>
    </row>
    <row r="71" spans="1:8" x14ac:dyDescent="0.25">
      <c r="A71" s="167"/>
      <c r="B71" s="169"/>
      <c r="C71" s="87">
        <v>2</v>
      </c>
      <c r="D71" s="90" t="s">
        <v>369</v>
      </c>
      <c r="E71" s="80" t="s">
        <v>137</v>
      </c>
      <c r="F71" s="66" t="s">
        <v>299</v>
      </c>
    </row>
    <row r="72" spans="1:8" ht="38.25" customHeight="1" x14ac:dyDescent="0.25">
      <c r="A72" s="167"/>
      <c r="B72" s="169"/>
      <c r="C72" s="91">
        <v>3</v>
      </c>
      <c r="D72" s="90" t="s">
        <v>370</v>
      </c>
      <c r="E72" s="82">
        <v>1</v>
      </c>
      <c r="F72" s="71">
        <v>1</v>
      </c>
    </row>
    <row r="73" spans="1:8" x14ac:dyDescent="0.25">
      <c r="A73" s="167"/>
      <c r="B73" s="169"/>
      <c r="C73" s="87">
        <v>4</v>
      </c>
      <c r="D73" s="90" t="s">
        <v>362</v>
      </c>
      <c r="E73" s="81" t="s">
        <v>84</v>
      </c>
      <c r="F73" s="66" t="s">
        <v>300</v>
      </c>
    </row>
    <row r="74" spans="1:8" ht="31.5" x14ac:dyDescent="0.25">
      <c r="A74" s="167">
        <v>9</v>
      </c>
      <c r="B74" s="169" t="s">
        <v>150</v>
      </c>
      <c r="C74" s="91">
        <v>1</v>
      </c>
      <c r="D74" s="90" t="s">
        <v>371</v>
      </c>
      <c r="E74" s="81" t="s">
        <v>152</v>
      </c>
      <c r="F74" s="75" t="s">
        <v>285</v>
      </c>
    </row>
    <row r="75" spans="1:8" ht="31.5" x14ac:dyDescent="0.25">
      <c r="A75" s="167"/>
      <c r="B75" s="169"/>
      <c r="C75" s="91">
        <v>2</v>
      </c>
      <c r="D75" s="90" t="s">
        <v>372</v>
      </c>
      <c r="E75" s="82">
        <v>1</v>
      </c>
      <c r="F75" s="71">
        <v>1</v>
      </c>
      <c r="G75" s="61"/>
    </row>
    <row r="76" spans="1:8" x14ac:dyDescent="0.25">
      <c r="A76" s="167"/>
      <c r="B76" s="169"/>
      <c r="C76" s="87">
        <v>3</v>
      </c>
      <c r="D76" s="90" t="s">
        <v>373</v>
      </c>
      <c r="E76" s="81" t="s">
        <v>84</v>
      </c>
      <c r="F76" s="75" t="s">
        <v>286</v>
      </c>
      <c r="G76" s="61"/>
    </row>
    <row r="77" spans="1:8" x14ac:dyDescent="0.25">
      <c r="A77" s="167">
        <v>10</v>
      </c>
      <c r="B77" s="169" t="s">
        <v>71</v>
      </c>
      <c r="C77" s="87">
        <v>1</v>
      </c>
      <c r="D77" s="90" t="s">
        <v>374</v>
      </c>
      <c r="E77" s="80"/>
      <c r="F77" s="66"/>
    </row>
    <row r="78" spans="1:8" x14ac:dyDescent="0.25">
      <c r="A78" s="167"/>
      <c r="B78" s="169"/>
      <c r="C78" s="87"/>
      <c r="D78" s="90" t="s">
        <v>375</v>
      </c>
      <c r="E78" s="80" t="s">
        <v>318</v>
      </c>
      <c r="F78" s="66" t="s">
        <v>307</v>
      </c>
      <c r="G78" s="61"/>
    </row>
    <row r="79" spans="1:8" x14ac:dyDescent="0.25">
      <c r="A79" s="167"/>
      <c r="B79" s="169"/>
      <c r="C79" s="87"/>
      <c r="D79" s="90" t="s">
        <v>376</v>
      </c>
      <c r="E79" s="80" t="s">
        <v>319</v>
      </c>
      <c r="F79" s="66" t="s">
        <v>308</v>
      </c>
      <c r="G79" s="61"/>
    </row>
    <row r="80" spans="1:8" x14ac:dyDescent="0.25">
      <c r="A80" s="167"/>
      <c r="B80" s="169"/>
      <c r="C80" s="87">
        <v>2</v>
      </c>
      <c r="D80" s="90" t="s">
        <v>377</v>
      </c>
      <c r="E80" s="82">
        <v>1</v>
      </c>
      <c r="F80" s="112">
        <f>214463/214475*100</f>
        <v>99.99440494230096</v>
      </c>
      <c r="G80" s="61"/>
    </row>
    <row r="81" spans="1:7" x14ac:dyDescent="0.25">
      <c r="A81" s="167"/>
      <c r="B81" s="169"/>
      <c r="C81" s="87">
        <v>3</v>
      </c>
      <c r="D81" s="90" t="s">
        <v>325</v>
      </c>
      <c r="E81" s="81" t="s">
        <v>414</v>
      </c>
      <c r="F81" s="98">
        <v>90</v>
      </c>
      <c r="G81" s="61"/>
    </row>
    <row r="82" spans="1:7" x14ac:dyDescent="0.25">
      <c r="A82" s="167"/>
      <c r="B82" s="169"/>
      <c r="C82" s="87">
        <v>4</v>
      </c>
      <c r="D82" s="90" t="s">
        <v>378</v>
      </c>
      <c r="E82" s="82">
        <v>1</v>
      </c>
      <c r="F82" s="71">
        <v>1</v>
      </c>
      <c r="G82" s="61"/>
    </row>
    <row r="83" spans="1:7" x14ac:dyDescent="0.25">
      <c r="A83" s="167">
        <v>11</v>
      </c>
      <c r="B83" s="169" t="s">
        <v>253</v>
      </c>
      <c r="C83" s="87">
        <v>1</v>
      </c>
      <c r="D83" s="90" t="s">
        <v>379</v>
      </c>
      <c r="E83" s="81" t="s">
        <v>144</v>
      </c>
      <c r="F83" s="71">
        <v>1</v>
      </c>
    </row>
    <row r="84" spans="1:7" x14ac:dyDescent="0.25">
      <c r="A84" s="167"/>
      <c r="B84" s="169"/>
      <c r="C84" s="87">
        <v>2</v>
      </c>
      <c r="D84" s="90" t="s">
        <v>380</v>
      </c>
      <c r="E84" s="81" t="s">
        <v>146</v>
      </c>
      <c r="F84" s="76">
        <v>0.16669999999999999</v>
      </c>
      <c r="G84" s="61"/>
    </row>
    <row r="85" spans="1:7" x14ac:dyDescent="0.25">
      <c r="A85" s="167"/>
      <c r="B85" s="169"/>
      <c r="C85" s="87">
        <v>3</v>
      </c>
      <c r="D85" s="90" t="s">
        <v>381</v>
      </c>
      <c r="E85" s="82">
        <v>1</v>
      </c>
      <c r="F85" s="76">
        <v>0.999</v>
      </c>
      <c r="G85" s="61"/>
    </row>
    <row r="86" spans="1:7" ht="31.5" x14ac:dyDescent="0.25">
      <c r="A86" s="167">
        <v>12</v>
      </c>
      <c r="B86" s="169" t="s">
        <v>128</v>
      </c>
      <c r="C86" s="87">
        <v>1</v>
      </c>
      <c r="D86" s="90" t="s">
        <v>382</v>
      </c>
      <c r="E86" s="80" t="s">
        <v>130</v>
      </c>
      <c r="F86" s="69">
        <v>1</v>
      </c>
    </row>
    <row r="87" spans="1:7" x14ac:dyDescent="0.25">
      <c r="A87" s="167"/>
      <c r="B87" s="169"/>
      <c r="C87" s="87">
        <v>2</v>
      </c>
      <c r="D87" s="90" t="s">
        <v>383</v>
      </c>
      <c r="E87" s="81" t="s">
        <v>132</v>
      </c>
      <c r="F87" s="103">
        <v>1.4600000000000001E-5</v>
      </c>
      <c r="G87" s="61"/>
    </row>
    <row r="88" spans="1:7" ht="47.25" x14ac:dyDescent="0.25">
      <c r="A88" s="63">
        <v>13</v>
      </c>
      <c r="B88" s="95" t="s">
        <v>75</v>
      </c>
      <c r="C88" s="91">
        <v>1</v>
      </c>
      <c r="D88" s="90" t="s">
        <v>384</v>
      </c>
      <c r="E88" s="80" t="s">
        <v>76</v>
      </c>
      <c r="F88" s="71">
        <v>1</v>
      </c>
    </row>
    <row r="89" spans="1:7" ht="31.5" customHeight="1" x14ac:dyDescent="0.25">
      <c r="A89" s="184">
        <v>14</v>
      </c>
      <c r="B89" s="169" t="s">
        <v>120</v>
      </c>
      <c r="C89" s="91">
        <v>1</v>
      </c>
      <c r="D89" s="90" t="s">
        <v>385</v>
      </c>
      <c r="E89" s="82">
        <v>1</v>
      </c>
      <c r="F89" s="76">
        <v>0.59930000000000005</v>
      </c>
    </row>
    <row r="90" spans="1:7" ht="31.5" customHeight="1" x14ac:dyDescent="0.25">
      <c r="A90" s="184"/>
      <c r="B90" s="169"/>
      <c r="C90" s="91">
        <v>2</v>
      </c>
      <c r="D90" s="90" t="s">
        <v>386</v>
      </c>
      <c r="E90" s="82">
        <v>1</v>
      </c>
      <c r="F90" s="71">
        <v>1</v>
      </c>
    </row>
    <row r="91" spans="1:7" ht="31.5" x14ac:dyDescent="0.25">
      <c r="A91" s="184"/>
      <c r="B91" s="169"/>
      <c r="C91" s="91">
        <v>3</v>
      </c>
      <c r="D91" s="90" t="s">
        <v>387</v>
      </c>
      <c r="E91" s="81" t="s">
        <v>123</v>
      </c>
      <c r="F91" s="76" t="s">
        <v>433</v>
      </c>
    </row>
    <row r="92" spans="1:7" ht="31.5" x14ac:dyDescent="0.25">
      <c r="A92" s="184"/>
      <c r="B92" s="169"/>
      <c r="C92" s="91">
        <v>4</v>
      </c>
      <c r="D92" s="90" t="s">
        <v>388</v>
      </c>
      <c r="E92" s="81" t="s">
        <v>125</v>
      </c>
      <c r="F92" s="102" t="s">
        <v>284</v>
      </c>
    </row>
    <row r="93" spans="1:7" ht="31.5" x14ac:dyDescent="0.25">
      <c r="A93" s="167">
        <v>15</v>
      </c>
      <c r="B93" s="169" t="s">
        <v>217</v>
      </c>
      <c r="C93" s="179">
        <v>1</v>
      </c>
      <c r="D93" s="181" t="s">
        <v>389</v>
      </c>
      <c r="E93" s="83" t="s">
        <v>93</v>
      </c>
      <c r="F93" s="77" t="s">
        <v>268</v>
      </c>
    </row>
    <row r="94" spans="1:7" ht="31.5" x14ac:dyDescent="0.25">
      <c r="A94" s="167"/>
      <c r="B94" s="169"/>
      <c r="C94" s="179"/>
      <c r="D94" s="181"/>
      <c r="E94" s="83" t="s">
        <v>94</v>
      </c>
      <c r="F94" s="77" t="s">
        <v>269</v>
      </c>
    </row>
    <row r="95" spans="1:7" ht="31.5" x14ac:dyDescent="0.25">
      <c r="A95" s="167"/>
      <c r="B95" s="169"/>
      <c r="C95" s="179"/>
      <c r="D95" s="181"/>
      <c r="E95" s="83" t="s">
        <v>95</v>
      </c>
      <c r="F95" s="77" t="s">
        <v>270</v>
      </c>
    </row>
    <row r="96" spans="1:7" x14ac:dyDescent="0.25">
      <c r="A96" s="167"/>
      <c r="B96" s="169"/>
      <c r="C96" s="179"/>
      <c r="D96" s="181"/>
      <c r="E96" s="83" t="s">
        <v>219</v>
      </c>
      <c r="F96" s="77">
        <v>7.4</v>
      </c>
    </row>
    <row r="97" spans="1:6" ht="35.25" customHeight="1" x14ac:dyDescent="0.25">
      <c r="A97" s="167"/>
      <c r="B97" s="169"/>
      <c r="C97" s="91">
        <v>2</v>
      </c>
      <c r="D97" s="90" t="s">
        <v>390</v>
      </c>
      <c r="E97" s="82">
        <v>1</v>
      </c>
      <c r="F97" s="71">
        <v>0.9</v>
      </c>
    </row>
    <row r="98" spans="1:6" ht="32.25" customHeight="1" x14ac:dyDescent="0.25">
      <c r="A98" s="167">
        <v>16</v>
      </c>
      <c r="B98" s="169" t="s">
        <v>107</v>
      </c>
      <c r="C98" s="87">
        <v>1</v>
      </c>
      <c r="D98" s="90" t="s">
        <v>391</v>
      </c>
      <c r="E98" s="82">
        <v>1</v>
      </c>
      <c r="F98" s="71">
        <v>1</v>
      </c>
    </row>
    <row r="99" spans="1:6" x14ac:dyDescent="0.25">
      <c r="A99" s="167"/>
      <c r="B99" s="169"/>
      <c r="C99" s="87">
        <v>2</v>
      </c>
      <c r="D99" s="90" t="s">
        <v>392</v>
      </c>
      <c r="E99" s="82">
        <v>1</v>
      </c>
      <c r="F99" s="69">
        <v>1</v>
      </c>
    </row>
    <row r="100" spans="1:6" x14ac:dyDescent="0.25">
      <c r="A100" s="167"/>
      <c r="B100" s="169"/>
      <c r="C100" s="87">
        <v>3</v>
      </c>
      <c r="D100" s="90" t="s">
        <v>393</v>
      </c>
      <c r="E100" s="82">
        <v>1</v>
      </c>
      <c r="F100" s="69">
        <v>1</v>
      </c>
    </row>
    <row r="101" spans="1:6" x14ac:dyDescent="0.25">
      <c r="A101" s="167"/>
      <c r="B101" s="169"/>
      <c r="C101" s="87">
        <v>4</v>
      </c>
      <c r="D101" s="90" t="s">
        <v>394</v>
      </c>
      <c r="E101" s="82">
        <v>1</v>
      </c>
      <c r="F101" s="69">
        <v>1</v>
      </c>
    </row>
    <row r="102" spans="1:6" ht="31.5" x14ac:dyDescent="0.25">
      <c r="A102" s="167"/>
      <c r="B102" s="169"/>
      <c r="C102" s="91">
        <v>5</v>
      </c>
      <c r="D102" s="92" t="s">
        <v>395</v>
      </c>
      <c r="E102" s="99" t="s">
        <v>248</v>
      </c>
      <c r="F102" s="101">
        <v>0.13900000000000001</v>
      </c>
    </row>
    <row r="103" spans="1:6" x14ac:dyDescent="0.25">
      <c r="A103" s="167"/>
      <c r="B103" s="169"/>
      <c r="C103" s="87">
        <v>6</v>
      </c>
      <c r="D103" s="90" t="s">
        <v>396</v>
      </c>
      <c r="E103" s="81" t="s">
        <v>431</v>
      </c>
      <c r="F103" s="76">
        <v>1.2761</v>
      </c>
    </row>
    <row r="104" spans="1:6" x14ac:dyDescent="0.25">
      <c r="A104" s="167"/>
      <c r="B104" s="169"/>
      <c r="C104" s="87">
        <v>7</v>
      </c>
      <c r="D104" s="90" t="s">
        <v>397</v>
      </c>
      <c r="E104" s="82">
        <v>1</v>
      </c>
      <c r="F104" s="71">
        <v>1</v>
      </c>
    </row>
    <row r="105" spans="1:6" ht="33.75" customHeight="1" x14ac:dyDescent="0.25">
      <c r="A105" s="167"/>
      <c r="B105" s="169"/>
      <c r="C105" s="87">
        <v>8</v>
      </c>
      <c r="D105" s="90" t="s">
        <v>398</v>
      </c>
      <c r="E105" s="81" t="s">
        <v>112</v>
      </c>
      <c r="F105" s="75" t="s">
        <v>297</v>
      </c>
    </row>
    <row r="106" spans="1:6" ht="31.5" x14ac:dyDescent="0.25">
      <c r="A106" s="167"/>
      <c r="B106" s="169"/>
      <c r="C106" s="87">
        <v>9</v>
      </c>
      <c r="D106" s="90" t="s">
        <v>399</v>
      </c>
      <c r="E106" s="82">
        <v>1</v>
      </c>
      <c r="F106" s="69">
        <v>1</v>
      </c>
    </row>
    <row r="107" spans="1:6" ht="21" customHeight="1" x14ac:dyDescent="0.25">
      <c r="A107" s="167">
        <v>17</v>
      </c>
      <c r="B107" s="169" t="s">
        <v>249</v>
      </c>
      <c r="C107" s="91">
        <v>1</v>
      </c>
      <c r="D107" s="90" t="s">
        <v>400</v>
      </c>
      <c r="E107" s="80" t="s">
        <v>23</v>
      </c>
      <c r="F107" s="71" t="s">
        <v>272</v>
      </c>
    </row>
    <row r="108" spans="1:6" ht="31.5" customHeight="1" x14ac:dyDescent="0.25">
      <c r="A108" s="167"/>
      <c r="B108" s="169"/>
      <c r="C108" s="91">
        <v>2</v>
      </c>
      <c r="D108" s="90" t="s">
        <v>401</v>
      </c>
      <c r="E108" s="81" t="s">
        <v>99</v>
      </c>
      <c r="F108" s="71" t="s">
        <v>267</v>
      </c>
    </row>
    <row r="109" spans="1:6" ht="35.25" customHeight="1" x14ac:dyDescent="0.25">
      <c r="A109" s="167"/>
      <c r="B109" s="169"/>
      <c r="C109" s="91">
        <v>3</v>
      </c>
      <c r="D109" s="90" t="s">
        <v>402</v>
      </c>
      <c r="E109" s="80" t="s">
        <v>230</v>
      </c>
      <c r="F109" s="66" t="s">
        <v>291</v>
      </c>
    </row>
    <row r="110" spans="1:6" ht="31.5" x14ac:dyDescent="0.25">
      <c r="A110" s="63">
        <v>18</v>
      </c>
      <c r="B110" s="95" t="s">
        <v>250</v>
      </c>
      <c r="C110" s="91">
        <v>1</v>
      </c>
      <c r="D110" s="90" t="s">
        <v>403</v>
      </c>
      <c r="E110" s="81" t="s">
        <v>432</v>
      </c>
      <c r="F110" s="75" t="s">
        <v>271</v>
      </c>
    </row>
    <row r="111" spans="1:6" ht="16.5" customHeight="1" x14ac:dyDescent="0.25">
      <c r="A111" s="167">
        <v>19</v>
      </c>
      <c r="B111" s="169" t="s">
        <v>222</v>
      </c>
      <c r="C111" s="87">
        <v>1</v>
      </c>
      <c r="D111" s="90" t="s">
        <v>404</v>
      </c>
      <c r="E111" s="81" t="s">
        <v>97</v>
      </c>
      <c r="F111" s="71">
        <v>0.8</v>
      </c>
    </row>
    <row r="112" spans="1:6" x14ac:dyDescent="0.25">
      <c r="A112" s="167"/>
      <c r="B112" s="169"/>
      <c r="C112" s="87">
        <v>2</v>
      </c>
      <c r="D112" s="90" t="s">
        <v>405</v>
      </c>
      <c r="E112" s="82">
        <v>1</v>
      </c>
      <c r="F112" s="71">
        <v>0.8</v>
      </c>
    </row>
    <row r="113" spans="1:8" ht="47.25" x14ac:dyDescent="0.25">
      <c r="A113" s="167"/>
      <c r="B113" s="169"/>
      <c r="C113" s="91">
        <v>3</v>
      </c>
      <c r="D113" s="90" t="s">
        <v>406</v>
      </c>
      <c r="E113" s="82">
        <v>1</v>
      </c>
      <c r="F113" s="76">
        <v>0.28139999999999998</v>
      </c>
      <c r="H113" s="1">
        <f>178/603*100</f>
        <v>29.519071310116086</v>
      </c>
    </row>
    <row r="114" spans="1:8" x14ac:dyDescent="0.25">
      <c r="A114" s="167">
        <v>20</v>
      </c>
      <c r="B114" s="169" t="s">
        <v>92</v>
      </c>
      <c r="C114" s="87">
        <v>1</v>
      </c>
      <c r="D114" s="90" t="s">
        <v>407</v>
      </c>
      <c r="E114" s="82">
        <v>1</v>
      </c>
      <c r="F114" s="69">
        <v>1</v>
      </c>
    </row>
    <row r="115" spans="1:8" ht="39" customHeight="1" x14ac:dyDescent="0.25">
      <c r="A115" s="167"/>
      <c r="B115" s="169"/>
      <c r="C115" s="87">
        <v>2</v>
      </c>
      <c r="D115" s="90" t="s">
        <v>408</v>
      </c>
      <c r="E115" s="82">
        <v>1</v>
      </c>
      <c r="F115" s="71">
        <v>0.9</v>
      </c>
    </row>
    <row r="116" spans="1:8" ht="32.25" customHeight="1" x14ac:dyDescent="0.25">
      <c r="A116" s="167">
        <v>21</v>
      </c>
      <c r="B116" s="169" t="s">
        <v>212</v>
      </c>
      <c r="C116" s="91">
        <v>1</v>
      </c>
      <c r="D116" s="90" t="s">
        <v>409</v>
      </c>
      <c r="E116" s="80" t="s">
        <v>88</v>
      </c>
      <c r="F116" s="71">
        <v>0.9</v>
      </c>
    </row>
    <row r="117" spans="1:8" x14ac:dyDescent="0.25">
      <c r="A117" s="167"/>
      <c r="B117" s="169"/>
      <c r="C117" s="91">
        <v>2</v>
      </c>
      <c r="D117" s="90" t="s">
        <v>410</v>
      </c>
      <c r="E117" s="82">
        <v>0.6</v>
      </c>
      <c r="F117" s="71">
        <v>1</v>
      </c>
    </row>
    <row r="118" spans="1:8" ht="48" thickBot="1" x14ac:dyDescent="0.3">
      <c r="A118" s="173"/>
      <c r="B118" s="186"/>
      <c r="C118" s="93">
        <v>3</v>
      </c>
      <c r="D118" s="94" t="s">
        <v>411</v>
      </c>
      <c r="E118" s="84">
        <v>0.75</v>
      </c>
      <c r="F118" s="100">
        <v>1</v>
      </c>
    </row>
    <row r="120" spans="1:8" x14ac:dyDescent="0.25">
      <c r="E120" s="139" t="s">
        <v>265</v>
      </c>
      <c r="F120" s="139"/>
    </row>
    <row r="121" spans="1:8" x14ac:dyDescent="0.25">
      <c r="E121" s="139" t="s">
        <v>302</v>
      </c>
      <c r="F121" s="139"/>
    </row>
    <row r="122" spans="1:8" x14ac:dyDescent="0.25">
      <c r="E122" s="139" t="s">
        <v>303</v>
      </c>
      <c r="F122" s="139"/>
    </row>
    <row r="123" spans="1:8" x14ac:dyDescent="0.25">
      <c r="E123" s="138"/>
      <c r="F123" s="138"/>
    </row>
    <row r="126" spans="1:8" x14ac:dyDescent="0.25">
      <c r="E126" s="185" t="s">
        <v>304</v>
      </c>
      <c r="F126" s="185"/>
    </row>
    <row r="127" spans="1:8" x14ac:dyDescent="0.25">
      <c r="E127" s="139" t="s">
        <v>305</v>
      </c>
      <c r="F127" s="139"/>
    </row>
    <row r="128" spans="1:8" x14ac:dyDescent="0.25">
      <c r="E128" s="139" t="s">
        <v>306</v>
      </c>
      <c r="F128" s="139"/>
    </row>
  </sheetData>
  <mergeCells count="70">
    <mergeCell ref="F5:F6"/>
    <mergeCell ref="G5:L5"/>
    <mergeCell ref="M5:M6"/>
    <mergeCell ref="C50:C52"/>
    <mergeCell ref="C46:C48"/>
    <mergeCell ref="D46:D48"/>
    <mergeCell ref="D50:D52"/>
    <mergeCell ref="E128:F128"/>
    <mergeCell ref="E120:F120"/>
    <mergeCell ref="E122:F122"/>
    <mergeCell ref="E121:F121"/>
    <mergeCell ref="E126:F126"/>
    <mergeCell ref="E127:F127"/>
    <mergeCell ref="E123:F123"/>
    <mergeCell ref="D93:D96"/>
    <mergeCell ref="F64:F65"/>
    <mergeCell ref="A93:A97"/>
    <mergeCell ref="B93:B97"/>
    <mergeCell ref="D54:D56"/>
    <mergeCell ref="A89:A92"/>
    <mergeCell ref="B89:B92"/>
    <mergeCell ref="D64:D65"/>
    <mergeCell ref="C54:C56"/>
    <mergeCell ref="C64:C65"/>
    <mergeCell ref="C93:C96"/>
    <mergeCell ref="B83:B85"/>
    <mergeCell ref="B86:B87"/>
    <mergeCell ref="A74:A76"/>
    <mergeCell ref="B74:B76"/>
    <mergeCell ref="B70:B73"/>
    <mergeCell ref="A70:A73"/>
    <mergeCell ref="A66:A69"/>
    <mergeCell ref="A83:A85"/>
    <mergeCell ref="A77:A82"/>
    <mergeCell ref="B77:B82"/>
    <mergeCell ref="A1:F3"/>
    <mergeCell ref="D25:D28"/>
    <mergeCell ref="F25:F28"/>
    <mergeCell ref="A5:A6"/>
    <mergeCell ref="B5:B6"/>
    <mergeCell ref="B22:B38"/>
    <mergeCell ref="B15:B21"/>
    <mergeCell ref="A15:A21"/>
    <mergeCell ref="D22:D23"/>
    <mergeCell ref="F22:F23"/>
    <mergeCell ref="A7:A14"/>
    <mergeCell ref="B7:B14"/>
    <mergeCell ref="C6:D6"/>
    <mergeCell ref="C22:C23"/>
    <mergeCell ref="C25:C28"/>
    <mergeCell ref="C5:E5"/>
    <mergeCell ref="B116:B118"/>
    <mergeCell ref="A116:A118"/>
    <mergeCell ref="A114:A115"/>
    <mergeCell ref="A107:A109"/>
    <mergeCell ref="A86:A87"/>
    <mergeCell ref="B114:B115"/>
    <mergeCell ref="B107:B109"/>
    <mergeCell ref="B98:B106"/>
    <mergeCell ref="A98:A106"/>
    <mergeCell ref="A111:A113"/>
    <mergeCell ref="B111:B113"/>
    <mergeCell ref="B39:B45"/>
    <mergeCell ref="A39:A45"/>
    <mergeCell ref="A22:A38"/>
    <mergeCell ref="B66:B69"/>
    <mergeCell ref="B63:B65"/>
    <mergeCell ref="A63:A65"/>
    <mergeCell ref="A46:A62"/>
    <mergeCell ref="B46:B6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C18" sqref="C18"/>
    </sheetView>
  </sheetViews>
  <sheetFormatPr defaultRowHeight="15" x14ac:dyDescent="0.25"/>
  <cols>
    <col min="1" max="1" width="4.28515625" customWidth="1"/>
    <col min="2" max="2" width="16.140625" customWidth="1"/>
    <col min="3" max="3" width="66.85546875" customWidth="1"/>
    <col min="4" max="4" width="25.7109375" style="21" customWidth="1"/>
    <col min="5" max="5" width="20" customWidth="1"/>
  </cols>
  <sheetData>
    <row r="1" spans="1:7" ht="15.75" customHeight="1" x14ac:dyDescent="0.25">
      <c r="A1" s="133" t="s">
        <v>1</v>
      </c>
      <c r="B1" s="133"/>
      <c r="C1" s="19" t="s">
        <v>15</v>
      </c>
      <c r="D1" s="117"/>
      <c r="E1" s="19"/>
    </row>
    <row r="2" spans="1:7" ht="15.75" customHeight="1" x14ac:dyDescent="0.25">
      <c r="A2" s="133" t="s">
        <v>2</v>
      </c>
      <c r="B2" s="133"/>
      <c r="C2" s="19" t="s">
        <v>16</v>
      </c>
      <c r="D2" s="117"/>
      <c r="E2" s="19"/>
    </row>
    <row r="3" spans="1:7" ht="15.75" x14ac:dyDescent="0.25">
      <c r="A3" s="1"/>
      <c r="B3" s="1"/>
    </row>
    <row r="4" spans="1:7" ht="15.75" customHeight="1" x14ac:dyDescent="0.25">
      <c r="A4" s="138" t="s">
        <v>17</v>
      </c>
      <c r="B4" s="138"/>
      <c r="C4" s="138"/>
    </row>
    <row r="5" spans="1:7" ht="15.75" customHeight="1" x14ac:dyDescent="0.25">
      <c r="A5" s="139" t="s">
        <v>18</v>
      </c>
      <c r="B5" s="139"/>
      <c r="C5" s="139"/>
    </row>
    <row r="6" spans="1:7" ht="15.75" customHeight="1" x14ac:dyDescent="0.25">
      <c r="A6" s="138" t="s">
        <v>439</v>
      </c>
      <c r="B6" s="138"/>
      <c r="C6" s="138"/>
    </row>
    <row r="7" spans="1:7" ht="16.5" thickBot="1" x14ac:dyDescent="0.3">
      <c r="A7" s="1"/>
    </row>
    <row r="8" spans="1:7" ht="16.5" thickBot="1" x14ac:dyDescent="0.3">
      <c r="A8" s="140" t="s">
        <v>3</v>
      </c>
      <c r="B8" s="140" t="s">
        <v>103</v>
      </c>
      <c r="C8" s="142" t="s">
        <v>20</v>
      </c>
      <c r="D8" s="143"/>
      <c r="E8" s="144"/>
    </row>
    <row r="9" spans="1:7" ht="16.5" thickBot="1" x14ac:dyDescent="0.3">
      <c r="A9" s="141"/>
      <c r="B9" s="141"/>
      <c r="C9" s="9" t="s">
        <v>21</v>
      </c>
      <c r="D9" s="14" t="s">
        <v>22</v>
      </c>
      <c r="E9" s="9" t="s">
        <v>437</v>
      </c>
    </row>
    <row r="10" spans="1:7" ht="16.5" thickBot="1" x14ac:dyDescent="0.3">
      <c r="A10" s="119">
        <v>1</v>
      </c>
      <c r="B10" s="5" t="s">
        <v>166</v>
      </c>
      <c r="C10" s="10" t="s">
        <v>167</v>
      </c>
      <c r="D10" s="18">
        <v>1</v>
      </c>
      <c r="E10" s="5"/>
    </row>
    <row r="11" spans="1:7" ht="16.5" thickBot="1" x14ac:dyDescent="0.3">
      <c r="A11" s="119"/>
      <c r="B11" s="5"/>
      <c r="C11" s="10" t="s">
        <v>168</v>
      </c>
      <c r="D11" s="16" t="s">
        <v>23</v>
      </c>
      <c r="E11" s="5"/>
    </row>
    <row r="12" spans="1:7" x14ac:dyDescent="0.25">
      <c r="A12" s="136"/>
      <c r="B12" s="136"/>
      <c r="C12" s="146" t="s">
        <v>169</v>
      </c>
      <c r="D12" s="148">
        <v>1</v>
      </c>
      <c r="E12" s="136"/>
    </row>
    <row r="13" spans="1:7" ht="15.75" hidden="1" thickBot="1" x14ac:dyDescent="0.3">
      <c r="A13" s="145"/>
      <c r="B13" s="145"/>
      <c r="C13" s="147"/>
      <c r="D13" s="149"/>
      <c r="E13" s="145"/>
    </row>
    <row r="14" spans="1:7" ht="16.5" thickBot="1" x14ac:dyDescent="0.3">
      <c r="A14" s="119"/>
      <c r="B14" s="5"/>
      <c r="C14" s="16" t="s">
        <v>170</v>
      </c>
      <c r="D14" s="16" t="s">
        <v>24</v>
      </c>
      <c r="E14" s="5"/>
    </row>
    <row r="15" spans="1:7" ht="23.25" customHeight="1" thickBot="1" x14ac:dyDescent="0.3">
      <c r="A15" s="119"/>
      <c r="B15" s="5"/>
      <c r="C15" s="16" t="s">
        <v>171</v>
      </c>
      <c r="D15" s="22" t="s">
        <v>25</v>
      </c>
      <c r="E15" s="5"/>
      <c r="G15" t="s">
        <v>246</v>
      </c>
    </row>
    <row r="16" spans="1:7" ht="16.5" thickBot="1" x14ac:dyDescent="0.3">
      <c r="A16" s="119"/>
      <c r="B16" s="5"/>
      <c r="C16" s="16" t="s">
        <v>26</v>
      </c>
      <c r="D16" s="22" t="s">
        <v>27</v>
      </c>
      <c r="E16" s="5"/>
    </row>
    <row r="17" spans="1:5" ht="16.5" thickBot="1" x14ac:dyDescent="0.3">
      <c r="A17" s="119"/>
      <c r="B17" s="5"/>
      <c r="C17" s="16" t="s">
        <v>28</v>
      </c>
      <c r="D17" s="18">
        <v>0.02</v>
      </c>
      <c r="E17" s="5"/>
    </row>
    <row r="18" spans="1:5" ht="16.5" thickBot="1" x14ac:dyDescent="0.3">
      <c r="A18" s="119"/>
      <c r="B18" s="5"/>
      <c r="C18" s="16" t="s">
        <v>29</v>
      </c>
      <c r="D18" s="18">
        <v>1</v>
      </c>
      <c r="E18" s="5"/>
    </row>
    <row r="19" spans="1:5" ht="16.5" thickBot="1" x14ac:dyDescent="0.3">
      <c r="A19" s="119">
        <v>2</v>
      </c>
      <c r="B19" s="5" t="s">
        <v>174</v>
      </c>
      <c r="C19" s="16" t="s">
        <v>30</v>
      </c>
      <c r="D19" s="16" t="s">
        <v>172</v>
      </c>
      <c r="E19" s="5"/>
    </row>
    <row r="20" spans="1:5" ht="48" thickBot="1" x14ac:dyDescent="0.3">
      <c r="A20" s="119"/>
      <c r="B20" s="5"/>
      <c r="C20" s="16" t="s">
        <v>31</v>
      </c>
      <c r="D20" s="16" t="s">
        <v>173</v>
      </c>
      <c r="E20" s="5"/>
    </row>
    <row r="21" spans="1:5" ht="48" thickBot="1" x14ac:dyDescent="0.3">
      <c r="A21" s="119"/>
      <c r="B21" s="5"/>
      <c r="C21" s="16" t="s">
        <v>32</v>
      </c>
      <c r="D21" s="16" t="s">
        <v>175</v>
      </c>
      <c r="E21" s="5"/>
    </row>
    <row r="22" spans="1:5" ht="16.5" thickBot="1" x14ac:dyDescent="0.3">
      <c r="A22" s="119"/>
      <c r="B22" s="5"/>
      <c r="C22" s="16" t="s">
        <v>33</v>
      </c>
      <c r="D22" s="22" t="s">
        <v>34</v>
      </c>
      <c r="E22" s="5"/>
    </row>
    <row r="23" spans="1:5" ht="16.5" thickBot="1" x14ac:dyDescent="0.3">
      <c r="A23" s="119"/>
      <c r="B23" s="5"/>
      <c r="C23" s="16" t="s">
        <v>176</v>
      </c>
      <c r="D23" s="22" t="s">
        <v>35</v>
      </c>
      <c r="E23" s="5"/>
    </row>
    <row r="24" spans="1:5" ht="21" customHeight="1" x14ac:dyDescent="0.25">
      <c r="A24" s="136"/>
      <c r="B24" s="136"/>
      <c r="C24" s="17" t="s">
        <v>177</v>
      </c>
      <c r="D24" s="17" t="s">
        <v>36</v>
      </c>
      <c r="E24" s="136"/>
    </row>
    <row r="25" spans="1:5" ht="16.5" thickBot="1" x14ac:dyDescent="0.3">
      <c r="A25" s="137"/>
      <c r="B25" s="137"/>
      <c r="C25" s="17" t="s">
        <v>178</v>
      </c>
      <c r="D25" s="121" t="s">
        <v>37</v>
      </c>
      <c r="E25" s="137"/>
    </row>
    <row r="26" spans="1:5" ht="15.75" x14ac:dyDescent="0.25">
      <c r="A26" s="136">
        <v>3</v>
      </c>
      <c r="B26" s="136" t="s">
        <v>179</v>
      </c>
      <c r="C26" s="152" t="s">
        <v>38</v>
      </c>
      <c r="D26" s="17" t="s">
        <v>39</v>
      </c>
      <c r="E26" s="154"/>
    </row>
    <row r="27" spans="1:5" ht="32.25" thickBot="1" x14ac:dyDescent="0.3">
      <c r="A27" s="145"/>
      <c r="B27" s="145"/>
      <c r="C27" s="153"/>
      <c r="D27" s="16" t="s">
        <v>40</v>
      </c>
      <c r="E27" s="155"/>
    </row>
    <row r="28" spans="1:5" ht="16.5" thickBot="1" x14ac:dyDescent="0.3">
      <c r="A28" s="119"/>
      <c r="B28" s="5"/>
      <c r="C28" s="10" t="s">
        <v>41</v>
      </c>
      <c r="D28" s="18">
        <v>1</v>
      </c>
      <c r="E28" s="5"/>
    </row>
    <row r="29" spans="1:5" ht="15.75" x14ac:dyDescent="0.25">
      <c r="A29" s="136"/>
      <c r="B29" s="136"/>
      <c r="C29" s="146" t="s">
        <v>42</v>
      </c>
      <c r="D29" s="17" t="s">
        <v>43</v>
      </c>
      <c r="E29" s="136"/>
    </row>
    <row r="30" spans="1:5" ht="15.75" x14ac:dyDescent="0.25">
      <c r="A30" s="137"/>
      <c r="B30" s="137"/>
      <c r="C30" s="151"/>
      <c r="D30" s="17" t="s">
        <v>44</v>
      </c>
      <c r="E30" s="137"/>
    </row>
    <row r="31" spans="1:5" ht="15.75" x14ac:dyDescent="0.25">
      <c r="A31" s="137"/>
      <c r="B31" s="137"/>
      <c r="C31" s="151"/>
      <c r="D31" s="17" t="s">
        <v>45</v>
      </c>
      <c r="E31" s="137"/>
    </row>
    <row r="32" spans="1:5" ht="16.5" thickBot="1" x14ac:dyDescent="0.3">
      <c r="A32" s="145"/>
      <c r="B32" s="145"/>
      <c r="C32" s="147"/>
      <c r="D32" s="16" t="s">
        <v>46</v>
      </c>
      <c r="E32" s="145"/>
    </row>
    <row r="33" spans="1:5" ht="32.25" thickBot="1" x14ac:dyDescent="0.3">
      <c r="A33" s="119"/>
      <c r="B33" s="5"/>
      <c r="C33" s="16" t="s">
        <v>47</v>
      </c>
      <c r="D33" s="16" t="s">
        <v>48</v>
      </c>
      <c r="E33" s="5"/>
    </row>
    <row r="34" spans="1:5" ht="16.5" thickBot="1" x14ac:dyDescent="0.3">
      <c r="A34" s="119"/>
      <c r="B34" s="5"/>
      <c r="C34" s="16" t="s">
        <v>49</v>
      </c>
      <c r="D34" s="22" t="s">
        <v>50</v>
      </c>
      <c r="E34" s="5"/>
    </row>
    <row r="35" spans="1:5" ht="16.5" thickBot="1" x14ac:dyDescent="0.3">
      <c r="A35" s="119"/>
      <c r="B35" s="5"/>
      <c r="C35" s="16" t="s">
        <v>51</v>
      </c>
      <c r="D35" s="22" t="s">
        <v>50</v>
      </c>
      <c r="E35" s="5"/>
    </row>
    <row r="36" spans="1:5" ht="16.5" thickBot="1" x14ac:dyDescent="0.3">
      <c r="A36" s="119"/>
      <c r="B36" s="5"/>
      <c r="C36" s="16" t="s">
        <v>52</v>
      </c>
      <c r="D36" s="18">
        <v>1</v>
      </c>
      <c r="E36" s="5"/>
    </row>
    <row r="37" spans="1:5" ht="16.5" thickBot="1" x14ac:dyDescent="0.3">
      <c r="A37" s="119"/>
      <c r="B37" s="5"/>
      <c r="C37" s="16" t="s">
        <v>53</v>
      </c>
      <c r="D37" s="22" t="s">
        <v>54</v>
      </c>
      <c r="E37" s="5"/>
    </row>
    <row r="38" spans="1:5" ht="16.5" thickBot="1" x14ac:dyDescent="0.3">
      <c r="A38" s="119"/>
      <c r="B38" s="5"/>
      <c r="C38" s="16" t="s">
        <v>55</v>
      </c>
      <c r="D38" s="22" t="s">
        <v>56</v>
      </c>
      <c r="E38" s="5"/>
    </row>
    <row r="39" spans="1:5" ht="15.75" x14ac:dyDescent="0.25">
      <c r="A39" s="120"/>
      <c r="B39" s="12"/>
      <c r="C39" s="17" t="s">
        <v>57</v>
      </c>
      <c r="D39" s="17" t="s">
        <v>256</v>
      </c>
      <c r="E39" s="12"/>
    </row>
    <row r="40" spans="1:5" ht="15.75" x14ac:dyDescent="0.25">
      <c r="A40" s="38"/>
      <c r="B40" s="41"/>
      <c r="C40" s="34" t="s">
        <v>58</v>
      </c>
      <c r="D40" s="34"/>
      <c r="E40" s="41"/>
    </row>
    <row r="41" spans="1:5" ht="15.75" x14ac:dyDescent="0.25">
      <c r="A41" s="39"/>
      <c r="B41" s="42"/>
      <c r="C41" s="35" t="s">
        <v>180</v>
      </c>
      <c r="D41" s="34" t="s">
        <v>36</v>
      </c>
      <c r="E41" s="44"/>
    </row>
    <row r="42" spans="1:5" ht="15.75" x14ac:dyDescent="0.25">
      <c r="A42" s="40"/>
      <c r="B42" s="43"/>
      <c r="C42" s="35" t="s">
        <v>59</v>
      </c>
      <c r="D42" s="34" t="s">
        <v>37</v>
      </c>
      <c r="E42" s="44"/>
    </row>
    <row r="43" spans="1:5" ht="15.75" x14ac:dyDescent="0.25">
      <c r="A43" s="36">
        <v>4</v>
      </c>
      <c r="B43" s="36" t="s">
        <v>181</v>
      </c>
      <c r="C43" s="34" t="s">
        <v>60</v>
      </c>
      <c r="D43" s="37" t="s">
        <v>61</v>
      </c>
      <c r="E43" s="36"/>
    </row>
    <row r="44" spans="1:5" ht="16.5" thickBot="1" x14ac:dyDescent="0.3">
      <c r="A44" s="119"/>
      <c r="B44" s="5"/>
      <c r="C44" s="16" t="s">
        <v>62</v>
      </c>
      <c r="D44" s="22" t="s">
        <v>63</v>
      </c>
      <c r="E44" s="5"/>
    </row>
    <row r="45" spans="1:5" ht="16.5" thickBot="1" x14ac:dyDescent="0.3">
      <c r="A45" s="119"/>
      <c r="B45" s="5"/>
      <c r="C45" s="16" t="s">
        <v>64</v>
      </c>
      <c r="D45" s="18">
        <v>1</v>
      </c>
      <c r="E45" s="5"/>
    </row>
    <row r="46" spans="1:5" ht="16.5" thickBot="1" x14ac:dyDescent="0.3">
      <c r="A46" s="119"/>
      <c r="B46" s="5"/>
      <c r="C46" s="16" t="s">
        <v>65</v>
      </c>
      <c r="D46" s="18">
        <v>1</v>
      </c>
      <c r="E46" s="5"/>
    </row>
    <row r="47" spans="1:5" ht="16.5" thickBot="1" x14ac:dyDescent="0.3">
      <c r="A47" s="119"/>
      <c r="B47" s="5"/>
      <c r="C47" s="16" t="s">
        <v>66</v>
      </c>
      <c r="D47" s="18">
        <v>1</v>
      </c>
      <c r="E47" s="5"/>
    </row>
    <row r="48" spans="1:5" ht="32.25" thickBot="1" x14ac:dyDescent="0.3">
      <c r="A48" s="119"/>
      <c r="B48" s="5"/>
      <c r="C48" s="16" t="s">
        <v>67</v>
      </c>
      <c r="D48" s="18">
        <v>1</v>
      </c>
      <c r="E48" s="5"/>
    </row>
    <row r="49" spans="1:5" ht="32.25" thickBot="1" x14ac:dyDescent="0.3">
      <c r="A49" s="119"/>
      <c r="B49" s="5"/>
      <c r="C49" s="16" t="s">
        <v>182</v>
      </c>
      <c r="D49" s="22" t="s">
        <v>68</v>
      </c>
      <c r="E49" s="5"/>
    </row>
    <row r="50" spans="1:5" ht="32.25" thickBot="1" x14ac:dyDescent="0.3">
      <c r="A50" s="119">
        <v>5</v>
      </c>
      <c r="B50" s="5" t="s">
        <v>69</v>
      </c>
      <c r="C50" s="16" t="s">
        <v>183</v>
      </c>
      <c r="D50" s="22" t="s">
        <v>70</v>
      </c>
      <c r="E50" s="5"/>
    </row>
    <row r="51" spans="1:5" ht="63" x14ac:dyDescent="0.25">
      <c r="A51" s="136"/>
      <c r="B51" s="136"/>
      <c r="C51" s="146" t="s">
        <v>184</v>
      </c>
      <c r="D51" s="17" t="s">
        <v>192</v>
      </c>
      <c r="E51" s="136"/>
    </row>
    <row r="52" spans="1:5" ht="51.75" customHeight="1" x14ac:dyDescent="0.25">
      <c r="A52" s="137"/>
      <c r="B52" s="137"/>
      <c r="C52" s="151"/>
      <c r="D52" s="17" t="s">
        <v>185</v>
      </c>
      <c r="E52" s="137"/>
    </row>
    <row r="53" spans="1:5" ht="32.25" thickBot="1" x14ac:dyDescent="0.3">
      <c r="A53" s="23">
        <v>6</v>
      </c>
      <c r="B53" s="24" t="s">
        <v>75</v>
      </c>
      <c r="C53" s="24" t="s">
        <v>191</v>
      </c>
      <c r="D53" s="24" t="s">
        <v>76</v>
      </c>
      <c r="E53" s="25"/>
    </row>
    <row r="54" spans="1:5" ht="15.75" x14ac:dyDescent="0.25">
      <c r="A54" s="1"/>
    </row>
    <row r="55" spans="1:5" ht="15.75" x14ac:dyDescent="0.25">
      <c r="D55" s="118" t="s">
        <v>12</v>
      </c>
    </row>
    <row r="56" spans="1:5" ht="15.75" x14ac:dyDescent="0.25">
      <c r="D56" s="118" t="s">
        <v>77</v>
      </c>
    </row>
    <row r="57" spans="1:5" ht="15.75" x14ac:dyDescent="0.25">
      <c r="D57" s="118"/>
    </row>
    <row r="58" spans="1:5" ht="15.75" x14ac:dyDescent="0.25">
      <c r="D58" s="118" t="s">
        <v>14</v>
      </c>
    </row>
  </sheetData>
  <mergeCells count="28">
    <mergeCell ref="A51:A52"/>
    <mergeCell ref="B51:B52"/>
    <mergeCell ref="C51:C52"/>
    <mergeCell ref="E51:E52"/>
    <mergeCell ref="A26:A27"/>
    <mergeCell ref="B26:B27"/>
    <mergeCell ref="C26:C27"/>
    <mergeCell ref="E26:E27"/>
    <mergeCell ref="A29:A32"/>
    <mergeCell ref="B29:B32"/>
    <mergeCell ref="C29:C32"/>
    <mergeCell ref="E29:E32"/>
    <mergeCell ref="A24:A25"/>
    <mergeCell ref="B24:B25"/>
    <mergeCell ref="E24:E25"/>
    <mergeCell ref="A1:B1"/>
    <mergeCell ref="A2:B2"/>
    <mergeCell ref="A4:C4"/>
    <mergeCell ref="A5:C5"/>
    <mergeCell ref="A6:C6"/>
    <mergeCell ref="A8:A9"/>
    <mergeCell ref="B8:B9"/>
    <mergeCell ref="C8:E8"/>
    <mergeCell ref="A12:A13"/>
    <mergeCell ref="B12:B13"/>
    <mergeCell ref="C12:C13"/>
    <mergeCell ref="D12:D13"/>
    <mergeCell ref="E12:E13"/>
  </mergeCells>
  <pageMargins left="0.7" right="0.7" top="0.75" bottom="0.75" header="0.3" footer="0.3"/>
  <pageSetup paperSize="9" scale="9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A40" workbookViewId="0">
      <selection activeCell="D50" sqref="D50:D52"/>
    </sheetView>
  </sheetViews>
  <sheetFormatPr defaultRowHeight="15" x14ac:dyDescent="0.25"/>
  <cols>
    <col min="1" max="1" width="4.28515625" customWidth="1"/>
    <col min="2" max="2" width="16.140625" customWidth="1"/>
    <col min="3" max="3" width="66.85546875" customWidth="1"/>
    <col min="4" max="4" width="25.7109375" style="21" customWidth="1"/>
    <col min="5" max="5" width="20" customWidth="1"/>
  </cols>
  <sheetData>
    <row r="1" spans="1:7" ht="15.75" customHeight="1" x14ac:dyDescent="0.25">
      <c r="A1" s="133" t="s">
        <v>1</v>
      </c>
      <c r="B1" s="133"/>
      <c r="C1" s="19" t="s">
        <v>15</v>
      </c>
      <c r="D1" s="20"/>
      <c r="E1" s="19"/>
    </row>
    <row r="2" spans="1:7" ht="15.75" customHeight="1" x14ac:dyDescent="0.25">
      <c r="A2" s="133" t="s">
        <v>2</v>
      </c>
      <c r="B2" s="133"/>
      <c r="C2" s="19" t="s">
        <v>16</v>
      </c>
      <c r="D2" s="20"/>
      <c r="E2" s="19"/>
    </row>
    <row r="3" spans="1:7" ht="15.75" x14ac:dyDescent="0.25">
      <c r="A3" s="1"/>
      <c r="B3" s="1"/>
    </row>
    <row r="4" spans="1:7" ht="15.75" customHeight="1" x14ac:dyDescent="0.25">
      <c r="A4" s="138" t="s">
        <v>17</v>
      </c>
      <c r="B4" s="138"/>
      <c r="C4" s="138"/>
    </row>
    <row r="5" spans="1:7" ht="15.75" customHeight="1" x14ac:dyDescent="0.25">
      <c r="A5" s="139" t="s">
        <v>18</v>
      </c>
      <c r="B5" s="139"/>
      <c r="C5" s="139"/>
    </row>
    <row r="6" spans="1:7" ht="15.75" customHeight="1" x14ac:dyDescent="0.25">
      <c r="A6" s="138" t="s">
        <v>439</v>
      </c>
      <c r="B6" s="138"/>
      <c r="C6" s="138"/>
    </row>
    <row r="7" spans="1:7" ht="16.5" thickBot="1" x14ac:dyDescent="0.3">
      <c r="A7" s="1"/>
    </row>
    <row r="8" spans="1:7" ht="16.5" thickBot="1" x14ac:dyDescent="0.3">
      <c r="A8" s="140" t="s">
        <v>3</v>
      </c>
      <c r="B8" s="140" t="s">
        <v>103</v>
      </c>
      <c r="C8" s="142" t="s">
        <v>20</v>
      </c>
      <c r="D8" s="143"/>
      <c r="E8" s="144"/>
    </row>
    <row r="9" spans="1:7" ht="16.5" thickBot="1" x14ac:dyDescent="0.3">
      <c r="A9" s="141"/>
      <c r="B9" s="141"/>
      <c r="C9" s="9" t="s">
        <v>21</v>
      </c>
      <c r="D9" s="14" t="s">
        <v>22</v>
      </c>
      <c r="E9" s="9" t="s">
        <v>437</v>
      </c>
    </row>
    <row r="10" spans="1:7" ht="16.5" thickBot="1" x14ac:dyDescent="0.3">
      <c r="A10" s="4">
        <v>1</v>
      </c>
      <c r="B10" s="5" t="s">
        <v>166</v>
      </c>
      <c r="C10" s="10" t="s">
        <v>167</v>
      </c>
      <c r="D10" s="18">
        <v>1</v>
      </c>
      <c r="E10" s="5"/>
    </row>
    <row r="11" spans="1:7" ht="16.5" thickBot="1" x14ac:dyDescent="0.3">
      <c r="A11" s="4"/>
      <c r="B11" s="5"/>
      <c r="C11" s="10" t="s">
        <v>168</v>
      </c>
      <c r="D11" s="16" t="s">
        <v>23</v>
      </c>
      <c r="E11" s="5"/>
    </row>
    <row r="12" spans="1:7" x14ac:dyDescent="0.25">
      <c r="A12" s="136"/>
      <c r="B12" s="136"/>
      <c r="C12" s="146" t="s">
        <v>169</v>
      </c>
      <c r="D12" s="148">
        <v>1</v>
      </c>
      <c r="E12" s="136"/>
    </row>
    <row r="13" spans="1:7" ht="15.75" hidden="1" thickBot="1" x14ac:dyDescent="0.3">
      <c r="A13" s="145"/>
      <c r="B13" s="145"/>
      <c r="C13" s="147"/>
      <c r="D13" s="149"/>
      <c r="E13" s="145"/>
    </row>
    <row r="14" spans="1:7" ht="16.5" thickBot="1" x14ac:dyDescent="0.3">
      <c r="A14" s="4"/>
      <c r="B14" s="5"/>
      <c r="C14" s="16" t="s">
        <v>170</v>
      </c>
      <c r="D14" s="16" t="s">
        <v>24</v>
      </c>
      <c r="E14" s="5"/>
    </row>
    <row r="15" spans="1:7" ht="23.25" customHeight="1" thickBot="1" x14ac:dyDescent="0.3">
      <c r="A15" s="4"/>
      <c r="B15" s="5"/>
      <c r="C15" s="16" t="s">
        <v>171</v>
      </c>
      <c r="D15" s="22" t="s">
        <v>25</v>
      </c>
      <c r="E15" s="5"/>
      <c r="G15" t="s">
        <v>246</v>
      </c>
    </row>
    <row r="16" spans="1:7" ht="16.5" thickBot="1" x14ac:dyDescent="0.3">
      <c r="A16" s="4"/>
      <c r="B16" s="5"/>
      <c r="C16" s="16" t="s">
        <v>26</v>
      </c>
      <c r="D16" s="22" t="s">
        <v>27</v>
      </c>
      <c r="E16" s="5"/>
    </row>
    <row r="17" spans="1:5" ht="16.5" thickBot="1" x14ac:dyDescent="0.3">
      <c r="A17" s="4"/>
      <c r="B17" s="5"/>
      <c r="C17" s="16" t="s">
        <v>28</v>
      </c>
      <c r="D17" s="18">
        <v>0.02</v>
      </c>
      <c r="E17" s="5"/>
    </row>
    <row r="18" spans="1:5" ht="16.5" thickBot="1" x14ac:dyDescent="0.3">
      <c r="A18" s="4"/>
      <c r="B18" s="5"/>
      <c r="C18" s="16" t="s">
        <v>29</v>
      </c>
      <c r="D18" s="18">
        <v>1</v>
      </c>
      <c r="E18" s="5"/>
    </row>
    <row r="19" spans="1:5" ht="16.5" thickBot="1" x14ac:dyDescent="0.3">
      <c r="A19" s="4">
        <v>2</v>
      </c>
      <c r="B19" s="5" t="s">
        <v>174</v>
      </c>
      <c r="C19" s="16" t="s">
        <v>30</v>
      </c>
      <c r="D19" s="16" t="s">
        <v>172</v>
      </c>
      <c r="E19" s="5"/>
    </row>
    <row r="20" spans="1:5" ht="48" thickBot="1" x14ac:dyDescent="0.3">
      <c r="A20" s="4"/>
      <c r="B20" s="5"/>
      <c r="C20" s="16" t="s">
        <v>31</v>
      </c>
      <c r="D20" s="16" t="s">
        <v>173</v>
      </c>
      <c r="E20" s="5"/>
    </row>
    <row r="21" spans="1:5" ht="48" thickBot="1" x14ac:dyDescent="0.3">
      <c r="A21" s="4"/>
      <c r="B21" s="5"/>
      <c r="C21" s="16" t="s">
        <v>32</v>
      </c>
      <c r="D21" s="16" t="s">
        <v>175</v>
      </c>
      <c r="E21" s="5"/>
    </row>
    <row r="22" spans="1:5" ht="16.5" thickBot="1" x14ac:dyDescent="0.3">
      <c r="A22" s="4"/>
      <c r="B22" s="5"/>
      <c r="C22" s="16" t="s">
        <v>33</v>
      </c>
      <c r="D22" s="22" t="s">
        <v>34</v>
      </c>
      <c r="E22" s="5"/>
    </row>
    <row r="23" spans="1:5" ht="16.5" thickBot="1" x14ac:dyDescent="0.3">
      <c r="A23" s="4"/>
      <c r="B23" s="5"/>
      <c r="C23" s="16" t="s">
        <v>176</v>
      </c>
      <c r="D23" s="22" t="s">
        <v>35</v>
      </c>
      <c r="E23" s="5"/>
    </row>
    <row r="24" spans="1:5" ht="21" customHeight="1" x14ac:dyDescent="0.25">
      <c r="A24" s="136"/>
      <c r="B24" s="136"/>
      <c r="C24" s="17" t="s">
        <v>177</v>
      </c>
      <c r="D24" s="17" t="s">
        <v>36</v>
      </c>
      <c r="E24" s="136"/>
    </row>
    <row r="25" spans="1:5" ht="16.5" thickBot="1" x14ac:dyDescent="0.3">
      <c r="A25" s="137"/>
      <c r="B25" s="137"/>
      <c r="C25" s="17" t="s">
        <v>178</v>
      </c>
      <c r="D25" s="121" t="s">
        <v>37</v>
      </c>
      <c r="E25" s="137"/>
    </row>
    <row r="26" spans="1:5" ht="15.75" x14ac:dyDescent="0.25">
      <c r="A26" s="136">
        <v>3</v>
      </c>
      <c r="B26" s="136" t="s">
        <v>179</v>
      </c>
      <c r="C26" s="152" t="s">
        <v>38</v>
      </c>
      <c r="D26" s="17" t="s">
        <v>39</v>
      </c>
      <c r="E26" s="154"/>
    </row>
    <row r="27" spans="1:5" ht="32.25" thickBot="1" x14ac:dyDescent="0.3">
      <c r="A27" s="145"/>
      <c r="B27" s="145"/>
      <c r="C27" s="153"/>
      <c r="D27" s="16" t="s">
        <v>40</v>
      </c>
      <c r="E27" s="155"/>
    </row>
    <row r="28" spans="1:5" ht="16.5" thickBot="1" x14ac:dyDescent="0.3">
      <c r="A28" s="4"/>
      <c r="B28" s="5"/>
      <c r="C28" s="10" t="s">
        <v>41</v>
      </c>
      <c r="D28" s="18">
        <v>1</v>
      </c>
      <c r="E28" s="5"/>
    </row>
    <row r="29" spans="1:5" ht="15.75" x14ac:dyDescent="0.25">
      <c r="A29" s="136"/>
      <c r="B29" s="136"/>
      <c r="C29" s="146" t="s">
        <v>42</v>
      </c>
      <c r="D29" s="17" t="s">
        <v>43</v>
      </c>
      <c r="E29" s="136"/>
    </row>
    <row r="30" spans="1:5" ht="15.75" x14ac:dyDescent="0.25">
      <c r="A30" s="137"/>
      <c r="B30" s="137"/>
      <c r="C30" s="151"/>
      <c r="D30" s="17" t="s">
        <v>44</v>
      </c>
      <c r="E30" s="137"/>
    </row>
    <row r="31" spans="1:5" ht="15.75" x14ac:dyDescent="0.25">
      <c r="A31" s="137"/>
      <c r="B31" s="137"/>
      <c r="C31" s="151"/>
      <c r="D31" s="17" t="s">
        <v>45</v>
      </c>
      <c r="E31" s="137"/>
    </row>
    <row r="32" spans="1:5" ht="16.5" thickBot="1" x14ac:dyDescent="0.3">
      <c r="A32" s="145"/>
      <c r="B32" s="145"/>
      <c r="C32" s="147"/>
      <c r="D32" s="16" t="s">
        <v>46</v>
      </c>
      <c r="E32" s="145"/>
    </row>
    <row r="33" spans="1:5" ht="32.25" thickBot="1" x14ac:dyDescent="0.3">
      <c r="A33" s="4"/>
      <c r="B33" s="5"/>
      <c r="C33" s="16" t="s">
        <v>47</v>
      </c>
      <c r="D33" s="16" t="s">
        <v>48</v>
      </c>
      <c r="E33" s="5"/>
    </row>
    <row r="34" spans="1:5" ht="16.5" thickBot="1" x14ac:dyDescent="0.3">
      <c r="A34" s="4"/>
      <c r="B34" s="5"/>
      <c r="C34" s="16" t="s">
        <v>49</v>
      </c>
      <c r="D34" s="22" t="s">
        <v>50</v>
      </c>
      <c r="E34" s="5"/>
    </row>
    <row r="35" spans="1:5" ht="16.5" thickBot="1" x14ac:dyDescent="0.3">
      <c r="A35" s="4"/>
      <c r="B35" s="5"/>
      <c r="C35" s="16" t="s">
        <v>51</v>
      </c>
      <c r="D35" s="22" t="s">
        <v>50</v>
      </c>
      <c r="E35" s="5"/>
    </row>
    <row r="36" spans="1:5" ht="16.5" thickBot="1" x14ac:dyDescent="0.3">
      <c r="A36" s="4"/>
      <c r="B36" s="5"/>
      <c r="C36" s="16" t="s">
        <v>52</v>
      </c>
      <c r="D36" s="18">
        <v>1</v>
      </c>
      <c r="E36" s="5"/>
    </row>
    <row r="37" spans="1:5" ht="16.5" thickBot="1" x14ac:dyDescent="0.3">
      <c r="A37" s="4"/>
      <c r="B37" s="5"/>
      <c r="C37" s="16" t="s">
        <v>53</v>
      </c>
      <c r="D37" s="22" t="s">
        <v>54</v>
      </c>
      <c r="E37" s="5"/>
    </row>
    <row r="38" spans="1:5" ht="16.5" thickBot="1" x14ac:dyDescent="0.3">
      <c r="A38" s="4"/>
      <c r="B38" s="5"/>
      <c r="C38" s="16" t="s">
        <v>55</v>
      </c>
      <c r="D38" s="22" t="s">
        <v>56</v>
      </c>
      <c r="E38" s="5"/>
    </row>
    <row r="39" spans="1:5" ht="15.75" x14ac:dyDescent="0.25">
      <c r="A39" s="11"/>
      <c r="B39" s="12"/>
      <c r="C39" s="17" t="s">
        <v>57</v>
      </c>
      <c r="D39" s="17" t="s">
        <v>256</v>
      </c>
      <c r="E39" s="12"/>
    </row>
    <row r="40" spans="1:5" ht="15.75" x14ac:dyDescent="0.25">
      <c r="A40" s="38"/>
      <c r="B40" s="41"/>
      <c r="C40" s="34" t="s">
        <v>58</v>
      </c>
      <c r="D40" s="34"/>
      <c r="E40" s="41"/>
    </row>
    <row r="41" spans="1:5" ht="15.75" x14ac:dyDescent="0.25">
      <c r="A41" s="39"/>
      <c r="B41" s="42"/>
      <c r="C41" s="35" t="s">
        <v>180</v>
      </c>
      <c r="D41" s="34" t="s">
        <v>36</v>
      </c>
      <c r="E41" s="44"/>
    </row>
    <row r="42" spans="1:5" ht="15.75" x14ac:dyDescent="0.25">
      <c r="A42" s="40"/>
      <c r="B42" s="43"/>
      <c r="C42" s="35" t="s">
        <v>59</v>
      </c>
      <c r="D42" s="34" t="s">
        <v>37</v>
      </c>
      <c r="E42" s="44"/>
    </row>
    <row r="43" spans="1:5" ht="15.75" x14ac:dyDescent="0.25">
      <c r="A43" s="36">
        <v>4</v>
      </c>
      <c r="B43" s="36" t="s">
        <v>181</v>
      </c>
      <c r="C43" s="34" t="s">
        <v>60</v>
      </c>
      <c r="D43" s="37" t="s">
        <v>61</v>
      </c>
      <c r="E43" s="36"/>
    </row>
    <row r="44" spans="1:5" ht="16.5" thickBot="1" x14ac:dyDescent="0.3">
      <c r="A44" s="4"/>
      <c r="B44" s="5"/>
      <c r="C44" s="16" t="s">
        <v>62</v>
      </c>
      <c r="D44" s="22" t="s">
        <v>63</v>
      </c>
      <c r="E44" s="5"/>
    </row>
    <row r="45" spans="1:5" ht="16.5" thickBot="1" x14ac:dyDescent="0.3">
      <c r="A45" s="4"/>
      <c r="B45" s="5"/>
      <c r="C45" s="16" t="s">
        <v>64</v>
      </c>
      <c r="D45" s="18">
        <v>1</v>
      </c>
      <c r="E45" s="5"/>
    </row>
    <row r="46" spans="1:5" ht="16.5" thickBot="1" x14ac:dyDescent="0.3">
      <c r="A46" s="4"/>
      <c r="B46" s="5"/>
      <c r="C46" s="16" t="s">
        <v>65</v>
      </c>
      <c r="D46" s="18">
        <v>1</v>
      </c>
      <c r="E46" s="5"/>
    </row>
    <row r="47" spans="1:5" ht="16.5" thickBot="1" x14ac:dyDescent="0.3">
      <c r="A47" s="4"/>
      <c r="B47" s="5"/>
      <c r="C47" s="16" t="s">
        <v>66</v>
      </c>
      <c r="D47" s="18">
        <v>1</v>
      </c>
      <c r="E47" s="5"/>
    </row>
    <row r="48" spans="1:5" ht="32.25" thickBot="1" x14ac:dyDescent="0.3">
      <c r="A48" s="4"/>
      <c r="B48" s="5"/>
      <c r="C48" s="16" t="s">
        <v>67</v>
      </c>
      <c r="D48" s="18">
        <v>1</v>
      </c>
      <c r="E48" s="5"/>
    </row>
    <row r="49" spans="1:5" ht="32.25" thickBot="1" x14ac:dyDescent="0.3">
      <c r="A49" s="4"/>
      <c r="B49" s="5"/>
      <c r="C49" s="16" t="s">
        <v>182</v>
      </c>
      <c r="D49" s="22" t="s">
        <v>68</v>
      </c>
      <c r="E49" s="5"/>
    </row>
    <row r="50" spans="1:5" ht="32.25" thickBot="1" x14ac:dyDescent="0.3">
      <c r="A50" s="4">
        <v>5</v>
      </c>
      <c r="B50" s="5" t="s">
        <v>69</v>
      </c>
      <c r="C50" s="16" t="s">
        <v>183</v>
      </c>
      <c r="D50" s="22" t="s">
        <v>70</v>
      </c>
      <c r="E50" s="5"/>
    </row>
    <row r="51" spans="1:5" ht="47.25" x14ac:dyDescent="0.25">
      <c r="A51" s="136"/>
      <c r="B51" s="136"/>
      <c r="C51" s="146" t="s">
        <v>184</v>
      </c>
      <c r="D51" s="17" t="s">
        <v>192</v>
      </c>
      <c r="E51" s="136"/>
    </row>
    <row r="52" spans="1:5" ht="51.75" customHeight="1" x14ac:dyDescent="0.25">
      <c r="A52" s="137"/>
      <c r="B52" s="137"/>
      <c r="C52" s="151"/>
      <c r="D52" s="17" t="s">
        <v>185</v>
      </c>
      <c r="E52" s="137"/>
    </row>
    <row r="53" spans="1:5" ht="32.25" thickBot="1" x14ac:dyDescent="0.3">
      <c r="A53" s="23">
        <v>6</v>
      </c>
      <c r="B53" s="24" t="s">
        <v>75</v>
      </c>
      <c r="C53" s="24" t="s">
        <v>191</v>
      </c>
      <c r="D53" s="24" t="s">
        <v>76</v>
      </c>
      <c r="E53" s="25"/>
    </row>
    <row r="54" spans="1:5" ht="15.75" x14ac:dyDescent="0.25">
      <c r="A54" s="1"/>
    </row>
    <row r="55" spans="1:5" ht="15.75" x14ac:dyDescent="0.25">
      <c r="D55" s="6" t="s">
        <v>12</v>
      </c>
    </row>
    <row r="56" spans="1:5" ht="15.75" x14ac:dyDescent="0.25">
      <c r="D56" s="6" t="s">
        <v>77</v>
      </c>
    </row>
    <row r="57" spans="1:5" ht="15.75" x14ac:dyDescent="0.25">
      <c r="D57" s="6"/>
    </row>
    <row r="58" spans="1:5" ht="15.75" x14ac:dyDescent="0.25">
      <c r="D58" s="6" t="s">
        <v>14</v>
      </c>
    </row>
  </sheetData>
  <mergeCells count="28">
    <mergeCell ref="A1:B1"/>
    <mergeCell ref="A2:B2"/>
    <mergeCell ref="A4:C4"/>
    <mergeCell ref="A5:C5"/>
    <mergeCell ref="A6:C6"/>
    <mergeCell ref="A8:A9"/>
    <mergeCell ref="B8:B9"/>
    <mergeCell ref="C8:E8"/>
    <mergeCell ref="A12:A13"/>
    <mergeCell ref="B12:B13"/>
    <mergeCell ref="C12:C13"/>
    <mergeCell ref="D12:D13"/>
    <mergeCell ref="E12:E13"/>
    <mergeCell ref="A24:A25"/>
    <mergeCell ref="B24:B25"/>
    <mergeCell ref="E24:E25"/>
    <mergeCell ref="A26:A27"/>
    <mergeCell ref="B26:B27"/>
    <mergeCell ref="C26:C27"/>
    <mergeCell ref="E26:E27"/>
    <mergeCell ref="A29:A32"/>
    <mergeCell ref="B29:B32"/>
    <mergeCell ref="C29:C32"/>
    <mergeCell ref="E29:E32"/>
    <mergeCell ref="A51:A52"/>
    <mergeCell ref="B51:B52"/>
    <mergeCell ref="C51:C52"/>
    <mergeCell ref="E51:E52"/>
  </mergeCells>
  <pageMargins left="0.7" right="0.7" top="0.75" bottom="0.75" header="0.3" footer="0.3"/>
  <pageSetup paperSize="9" scale="95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4" workbookViewId="0">
      <selection activeCell="E11" sqref="E11:E15"/>
    </sheetView>
  </sheetViews>
  <sheetFormatPr defaultRowHeight="15" x14ac:dyDescent="0.25"/>
  <cols>
    <col min="1" max="1" width="9.42578125" customWidth="1"/>
    <col min="2" max="2" width="11.42578125" customWidth="1"/>
    <col min="3" max="3" width="40" customWidth="1"/>
    <col min="4" max="4" width="17.85546875" customWidth="1"/>
    <col min="5" max="5" width="11.7109375" bestFit="1" customWidth="1"/>
  </cols>
  <sheetData>
    <row r="1" spans="1:5" ht="15.75" customHeight="1" x14ac:dyDescent="0.25">
      <c r="A1" s="133" t="s">
        <v>1</v>
      </c>
      <c r="B1" s="133"/>
      <c r="C1" s="133" t="s">
        <v>15</v>
      </c>
      <c r="D1" s="133"/>
      <c r="E1" s="133"/>
    </row>
    <row r="2" spans="1:5" ht="15.75" customHeight="1" x14ac:dyDescent="0.25">
      <c r="A2" s="134" t="s">
        <v>2</v>
      </c>
      <c r="B2" s="134"/>
      <c r="C2" s="133" t="s">
        <v>16</v>
      </c>
      <c r="D2" s="133"/>
      <c r="E2" s="133"/>
    </row>
    <row r="3" spans="1:5" ht="15.75" x14ac:dyDescent="0.25">
      <c r="A3" s="1"/>
      <c r="B3" s="1"/>
      <c r="D3" s="21"/>
    </row>
    <row r="4" spans="1:5" ht="15.75" customHeight="1" x14ac:dyDescent="0.25">
      <c r="A4" s="138" t="s">
        <v>17</v>
      </c>
      <c r="B4" s="138"/>
      <c r="C4" s="138"/>
      <c r="D4" s="138"/>
      <c r="E4" s="138"/>
    </row>
    <row r="5" spans="1:5" ht="15.75" customHeight="1" x14ac:dyDescent="0.25">
      <c r="A5" s="138" t="s">
        <v>18</v>
      </c>
      <c r="B5" s="138"/>
      <c r="C5" s="138"/>
      <c r="D5" s="138"/>
      <c r="E5" s="138"/>
    </row>
    <row r="6" spans="1:5" ht="15.75" customHeight="1" x14ac:dyDescent="0.25">
      <c r="A6" s="138" t="s">
        <v>439</v>
      </c>
      <c r="B6" s="138"/>
      <c r="C6" s="138"/>
      <c r="D6" s="138"/>
      <c r="E6" s="138"/>
    </row>
    <row r="7" spans="1:5" ht="16.5" thickBot="1" x14ac:dyDescent="0.3">
      <c r="A7" s="1"/>
      <c r="D7" s="21"/>
    </row>
    <row r="8" spans="1:5" ht="16.5" thickBot="1" x14ac:dyDescent="0.3">
      <c r="A8" s="140" t="s">
        <v>3</v>
      </c>
      <c r="B8" s="140" t="s">
        <v>103</v>
      </c>
      <c r="C8" s="142" t="s">
        <v>20</v>
      </c>
      <c r="D8" s="143"/>
      <c r="E8" s="144"/>
    </row>
    <row r="9" spans="1:5" ht="16.5" thickBot="1" x14ac:dyDescent="0.3">
      <c r="A9" s="141"/>
      <c r="B9" s="141"/>
      <c r="C9" s="14" t="s">
        <v>21</v>
      </c>
      <c r="D9" s="14" t="s">
        <v>22</v>
      </c>
      <c r="E9" s="14" t="s">
        <v>437</v>
      </c>
    </row>
    <row r="10" spans="1:5" ht="16.5" thickBot="1" x14ac:dyDescent="0.3">
      <c r="A10" s="136">
        <v>1</v>
      </c>
      <c r="B10" s="136" t="s">
        <v>71</v>
      </c>
      <c r="C10" s="17" t="s">
        <v>186</v>
      </c>
      <c r="D10" s="17"/>
    </row>
    <row r="11" spans="1:5" ht="15.75" x14ac:dyDescent="0.25">
      <c r="A11" s="137"/>
      <c r="B11" s="137"/>
      <c r="C11" s="17" t="s">
        <v>187</v>
      </c>
      <c r="D11" s="17" t="s">
        <v>72</v>
      </c>
      <c r="E11" s="26" t="s">
        <v>449</v>
      </c>
    </row>
    <row r="12" spans="1:5" ht="16.5" thickBot="1" x14ac:dyDescent="0.3">
      <c r="A12" s="145"/>
      <c r="B12" s="145"/>
      <c r="C12" s="16" t="s">
        <v>193</v>
      </c>
      <c r="D12" s="16" t="s">
        <v>73</v>
      </c>
      <c r="E12" s="28" t="s">
        <v>450</v>
      </c>
    </row>
    <row r="13" spans="1:5" ht="32.25" thickBot="1" x14ac:dyDescent="0.3">
      <c r="A13" s="4"/>
      <c r="B13" s="5"/>
      <c r="C13" s="16" t="s">
        <v>188</v>
      </c>
      <c r="D13" s="18">
        <v>1</v>
      </c>
      <c r="E13" s="49">
        <v>0.99</v>
      </c>
    </row>
    <row r="14" spans="1:5" ht="16.5" thickBot="1" x14ac:dyDescent="0.3">
      <c r="A14" s="4"/>
      <c r="B14" s="5"/>
      <c r="C14" s="16" t="s">
        <v>189</v>
      </c>
      <c r="D14" s="22" t="s">
        <v>74</v>
      </c>
      <c r="E14" s="49">
        <v>0.84</v>
      </c>
    </row>
    <row r="15" spans="1:5" ht="16.5" thickBot="1" x14ac:dyDescent="0.3">
      <c r="A15" s="4"/>
      <c r="B15" s="5"/>
      <c r="C15" s="16" t="s">
        <v>190</v>
      </c>
      <c r="D15" s="18">
        <v>1</v>
      </c>
      <c r="E15" s="49">
        <v>1</v>
      </c>
    </row>
    <row r="17" spans="4:4" ht="15.75" x14ac:dyDescent="0.25">
      <c r="D17" s="6" t="s">
        <v>12</v>
      </c>
    </row>
    <row r="18" spans="4:4" ht="15.75" x14ac:dyDescent="0.25">
      <c r="D18" s="6" t="s">
        <v>194</v>
      </c>
    </row>
    <row r="19" spans="4:4" ht="15.75" x14ac:dyDescent="0.25">
      <c r="D19" s="6"/>
    </row>
    <row r="20" spans="4:4" ht="15.75" x14ac:dyDescent="0.25">
      <c r="D20" s="6" t="s">
        <v>14</v>
      </c>
    </row>
  </sheetData>
  <mergeCells count="12">
    <mergeCell ref="A10:A12"/>
    <mergeCell ref="B10:B12"/>
    <mergeCell ref="A4:E4"/>
    <mergeCell ref="A5:E5"/>
    <mergeCell ref="A6:E6"/>
    <mergeCell ref="A1:B1"/>
    <mergeCell ref="A2:B2"/>
    <mergeCell ref="A8:A9"/>
    <mergeCell ref="B8:B9"/>
    <mergeCell ref="C8:E8"/>
    <mergeCell ref="C1:E1"/>
    <mergeCell ref="C2:E2"/>
  </mergeCells>
  <pageMargins left="0.7" right="0.7" top="0.75" bottom="0.75" header="0.3" footer="0.3"/>
  <pageSetup paperSize="9" scale="95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2" zoomScale="115" zoomScaleNormal="115" workbookViewId="0">
      <selection activeCell="E10" sqref="E10"/>
    </sheetView>
  </sheetViews>
  <sheetFormatPr defaultRowHeight="15" x14ac:dyDescent="0.25"/>
  <cols>
    <col min="1" max="1" width="5.140625" customWidth="1"/>
    <col min="2" max="2" width="34.42578125" customWidth="1"/>
    <col min="3" max="3" width="45.7109375" customWidth="1"/>
    <col min="4" max="4" width="37.5703125" customWidth="1"/>
    <col min="5" max="5" width="26.28515625" bestFit="1" customWidth="1"/>
  </cols>
  <sheetData>
    <row r="1" spans="1:8" ht="15.75" customHeight="1" x14ac:dyDescent="0.25">
      <c r="A1" s="133" t="s">
        <v>1</v>
      </c>
      <c r="B1" s="133"/>
      <c r="C1" s="133" t="s">
        <v>78</v>
      </c>
      <c r="D1" s="133"/>
      <c r="E1" s="133"/>
      <c r="F1" s="133"/>
      <c r="G1" s="133"/>
    </row>
    <row r="2" spans="1:8" ht="15.75" x14ac:dyDescent="0.25">
      <c r="A2" s="133" t="s">
        <v>2</v>
      </c>
      <c r="B2" s="133"/>
      <c r="C2" s="133" t="s">
        <v>16</v>
      </c>
      <c r="D2" s="133"/>
      <c r="E2" s="133"/>
      <c r="F2" s="133"/>
      <c r="G2" s="133"/>
      <c r="H2" s="133"/>
    </row>
    <row r="3" spans="1:8" ht="15.75" x14ac:dyDescent="0.25">
      <c r="A3" s="29"/>
      <c r="B3" s="29"/>
      <c r="C3" s="29"/>
      <c r="D3" s="29"/>
      <c r="E3" s="29"/>
      <c r="F3" s="29"/>
      <c r="G3" s="29"/>
      <c r="H3" s="29"/>
    </row>
    <row r="4" spans="1:8" ht="15.75" x14ac:dyDescent="0.25">
      <c r="A4" s="138" t="s">
        <v>17</v>
      </c>
      <c r="B4" s="138"/>
      <c r="C4" s="138"/>
      <c r="D4" s="138"/>
    </row>
    <row r="5" spans="1:8" ht="15.75" x14ac:dyDescent="0.25">
      <c r="A5" s="138" t="s">
        <v>18</v>
      </c>
      <c r="B5" s="138"/>
      <c r="C5" s="138"/>
      <c r="D5" s="138"/>
    </row>
    <row r="6" spans="1:8" ht="15.75" x14ac:dyDescent="0.25">
      <c r="A6" s="156" t="s">
        <v>439</v>
      </c>
      <c r="B6" s="156"/>
      <c r="C6" s="156"/>
      <c r="D6" s="156"/>
      <c r="E6" s="33"/>
    </row>
    <row r="7" spans="1:8" ht="16.5" thickBot="1" x14ac:dyDescent="0.3">
      <c r="A7" s="30"/>
      <c r="B7" s="30"/>
      <c r="C7" s="31"/>
      <c r="D7" s="31"/>
    </row>
    <row r="8" spans="1:8" ht="16.5" thickBot="1" x14ac:dyDescent="0.3">
      <c r="A8" s="136" t="s">
        <v>3</v>
      </c>
      <c r="B8" s="140" t="s">
        <v>103</v>
      </c>
      <c r="C8" s="142" t="s">
        <v>79</v>
      </c>
      <c r="D8" s="143"/>
      <c r="E8" s="144"/>
    </row>
    <row r="9" spans="1:8" ht="16.5" thickBot="1" x14ac:dyDescent="0.3">
      <c r="A9" s="145"/>
      <c r="B9" s="141"/>
      <c r="C9" s="14" t="s">
        <v>21</v>
      </c>
      <c r="D9" s="14" t="s">
        <v>22</v>
      </c>
      <c r="E9" s="14" t="s">
        <v>437</v>
      </c>
    </row>
    <row r="10" spans="1:8" ht="15.75" x14ac:dyDescent="0.25">
      <c r="A10" s="136">
        <v>1</v>
      </c>
      <c r="B10" s="136" t="s">
        <v>195</v>
      </c>
      <c r="C10" s="146" t="s">
        <v>196</v>
      </c>
      <c r="D10" s="17" t="s">
        <v>198</v>
      </c>
      <c r="E10" s="26" t="s">
        <v>464</v>
      </c>
    </row>
    <row r="11" spans="1:8" ht="15.75" x14ac:dyDescent="0.25">
      <c r="A11" s="137"/>
      <c r="B11" s="137"/>
      <c r="C11" s="151"/>
      <c r="D11" s="17" t="s">
        <v>199</v>
      </c>
      <c r="E11" s="27"/>
    </row>
    <row r="12" spans="1:8" ht="16.5" thickBot="1" x14ac:dyDescent="0.3">
      <c r="A12" s="145"/>
      <c r="B12" s="145"/>
      <c r="C12" s="147"/>
      <c r="D12" s="16" t="s">
        <v>200</v>
      </c>
      <c r="E12" s="28"/>
    </row>
    <row r="13" spans="1:8" ht="15.75" x14ac:dyDescent="0.25">
      <c r="A13" s="136"/>
      <c r="B13" s="136"/>
      <c r="C13" s="146" t="s">
        <v>197</v>
      </c>
      <c r="D13" s="17" t="s">
        <v>80</v>
      </c>
      <c r="E13" s="26" t="s">
        <v>465</v>
      </c>
    </row>
    <row r="14" spans="1:8" ht="31.5" x14ac:dyDescent="0.25">
      <c r="A14" s="137"/>
      <c r="B14" s="137"/>
      <c r="C14" s="151"/>
      <c r="D14" s="17" t="s">
        <v>201</v>
      </c>
      <c r="E14" s="27"/>
    </row>
    <row r="15" spans="1:8" ht="16.5" thickBot="1" x14ac:dyDescent="0.3">
      <c r="A15" s="145"/>
      <c r="B15" s="145"/>
      <c r="C15" s="147"/>
      <c r="D15" s="16" t="s">
        <v>81</v>
      </c>
      <c r="E15" s="28"/>
    </row>
    <row r="16" spans="1:8" ht="16.5" thickBot="1" x14ac:dyDescent="0.3">
      <c r="A16" s="4"/>
      <c r="B16" s="5"/>
      <c r="C16" s="16" t="s">
        <v>202</v>
      </c>
      <c r="D16" s="5" t="s">
        <v>82</v>
      </c>
      <c r="E16" s="10" t="s">
        <v>290</v>
      </c>
    </row>
    <row r="17" spans="1:5" ht="15.75" x14ac:dyDescent="0.25">
      <c r="A17" s="136"/>
      <c r="B17" s="136"/>
      <c r="C17" s="146" t="s">
        <v>203</v>
      </c>
      <c r="D17" s="17" t="s">
        <v>206</v>
      </c>
      <c r="E17" s="26" t="s">
        <v>287</v>
      </c>
    </row>
    <row r="18" spans="1:5" ht="15.75" x14ac:dyDescent="0.25">
      <c r="A18" s="137"/>
      <c r="B18" s="137"/>
      <c r="C18" s="151"/>
      <c r="D18" s="17" t="s">
        <v>205</v>
      </c>
      <c r="E18" s="27" t="s">
        <v>288</v>
      </c>
    </row>
    <row r="19" spans="1:5" ht="16.5" thickBot="1" x14ac:dyDescent="0.3">
      <c r="A19" s="145"/>
      <c r="B19" s="145"/>
      <c r="C19" s="147"/>
      <c r="D19" s="16" t="s">
        <v>204</v>
      </c>
      <c r="E19" s="28" t="s">
        <v>289</v>
      </c>
    </row>
    <row r="20" spans="1:5" ht="32.25" thickBot="1" x14ac:dyDescent="0.3">
      <c r="A20" s="4"/>
      <c r="B20" s="5"/>
      <c r="C20" s="16" t="s">
        <v>207</v>
      </c>
      <c r="D20" s="18">
        <v>1</v>
      </c>
      <c r="E20" s="46">
        <v>0.9</v>
      </c>
    </row>
    <row r="21" spans="1:5" ht="16.5" thickBot="1" x14ac:dyDescent="0.3">
      <c r="A21" s="4"/>
      <c r="B21" s="5"/>
      <c r="C21" s="16" t="s">
        <v>443</v>
      </c>
      <c r="D21" s="13" t="s">
        <v>83</v>
      </c>
      <c r="E21" s="59"/>
    </row>
    <row r="22" spans="1:5" ht="15.75" x14ac:dyDescent="0.25">
      <c r="A22" s="136"/>
      <c r="B22" s="136"/>
      <c r="C22" s="17" t="s">
        <v>209</v>
      </c>
      <c r="D22" s="12"/>
      <c r="E22" s="26"/>
    </row>
    <row r="23" spans="1:5" ht="63" x14ac:dyDescent="0.25">
      <c r="A23" s="137"/>
      <c r="B23" s="137"/>
      <c r="C23" s="17" t="s">
        <v>208</v>
      </c>
      <c r="D23" s="32">
        <v>1</v>
      </c>
      <c r="E23" s="58">
        <v>1</v>
      </c>
    </row>
    <row r="24" spans="1:5" ht="47.25" x14ac:dyDescent="0.25">
      <c r="A24" s="137"/>
      <c r="B24" s="137"/>
      <c r="C24" s="17" t="s">
        <v>210</v>
      </c>
      <c r="D24" s="32">
        <v>1</v>
      </c>
      <c r="E24" s="58">
        <v>1</v>
      </c>
    </row>
    <row r="25" spans="1:5" ht="16.5" thickBot="1" x14ac:dyDescent="0.3">
      <c r="A25" s="4"/>
      <c r="B25" s="5"/>
      <c r="C25" s="16" t="s">
        <v>211</v>
      </c>
      <c r="D25" s="13" t="s">
        <v>84</v>
      </c>
      <c r="E25" s="49"/>
    </row>
    <row r="26" spans="1:5" ht="15.75" x14ac:dyDescent="0.25">
      <c r="D26" s="6" t="s">
        <v>12</v>
      </c>
    </row>
    <row r="27" spans="1:5" ht="15.75" x14ac:dyDescent="0.25">
      <c r="D27" s="6" t="s">
        <v>85</v>
      </c>
    </row>
    <row r="28" spans="1:5" ht="15.75" x14ac:dyDescent="0.25">
      <c r="D28" s="6"/>
    </row>
    <row r="29" spans="1:5" ht="15.75" x14ac:dyDescent="0.25">
      <c r="D29" s="6" t="s">
        <v>14</v>
      </c>
    </row>
  </sheetData>
  <mergeCells count="21">
    <mergeCell ref="A5:D5"/>
    <mergeCell ref="A6:D6"/>
    <mergeCell ref="A1:B1"/>
    <mergeCell ref="A2:B2"/>
    <mergeCell ref="C1:G1"/>
    <mergeCell ref="C2:H2"/>
    <mergeCell ref="A4:D4"/>
    <mergeCell ref="A8:A9"/>
    <mergeCell ref="B8:B9"/>
    <mergeCell ref="C8:E8"/>
    <mergeCell ref="A10:A12"/>
    <mergeCell ref="B10:B12"/>
    <mergeCell ref="C10:C12"/>
    <mergeCell ref="A22:A24"/>
    <mergeCell ref="B22:B24"/>
    <mergeCell ref="A13:A15"/>
    <mergeCell ref="B13:B15"/>
    <mergeCell ref="C13:C15"/>
    <mergeCell ref="A17:A19"/>
    <mergeCell ref="B17:B19"/>
    <mergeCell ref="C17:C19"/>
  </mergeCells>
  <pageMargins left="0.70866141732283505" right="0.70866141732283505" top="0.25" bottom="0.24803149599999999" header="0.31496062992126" footer="0.31496062992126"/>
  <pageSetup paperSize="9" scale="95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E10" sqref="E10:E12"/>
    </sheetView>
  </sheetViews>
  <sheetFormatPr defaultRowHeight="15" x14ac:dyDescent="0.25"/>
  <cols>
    <col min="1" max="1" width="5.5703125" customWidth="1"/>
    <col min="2" max="2" width="34.85546875" customWidth="1"/>
    <col min="3" max="3" width="38" customWidth="1"/>
    <col min="4" max="4" width="30" customWidth="1"/>
    <col min="5" max="5" width="13.7109375" customWidth="1"/>
    <col min="6" max="6" width="17.85546875" bestFit="1" customWidth="1"/>
  </cols>
  <sheetData>
    <row r="1" spans="1:7" ht="15.75" x14ac:dyDescent="0.25">
      <c r="A1" s="133" t="s">
        <v>1</v>
      </c>
      <c r="B1" s="133"/>
      <c r="C1" s="133" t="s">
        <v>86</v>
      </c>
      <c r="D1" s="133"/>
      <c r="E1" s="133"/>
      <c r="F1" s="7"/>
      <c r="G1" s="7"/>
    </row>
    <row r="2" spans="1:7" ht="15.75" customHeight="1" x14ac:dyDescent="0.25">
      <c r="A2" s="133" t="s">
        <v>2</v>
      </c>
      <c r="B2" s="133"/>
      <c r="C2" s="133" t="s">
        <v>16</v>
      </c>
      <c r="D2" s="133"/>
      <c r="E2" s="133"/>
      <c r="F2" s="7"/>
      <c r="G2" s="7"/>
    </row>
    <row r="3" spans="1:7" ht="15.75" x14ac:dyDescent="0.25">
      <c r="A3" s="29"/>
      <c r="B3" s="29"/>
      <c r="C3" s="29"/>
      <c r="D3" s="29"/>
      <c r="E3" s="29"/>
      <c r="F3" s="29"/>
      <c r="G3" s="29"/>
    </row>
    <row r="4" spans="1:7" ht="15.75" x14ac:dyDescent="0.25">
      <c r="A4" s="138" t="s">
        <v>17</v>
      </c>
      <c r="B4" s="138"/>
      <c r="C4" s="138"/>
      <c r="D4" s="138"/>
      <c r="E4" s="138"/>
    </row>
    <row r="5" spans="1:7" ht="15.75" x14ac:dyDescent="0.25">
      <c r="A5" s="139" t="s">
        <v>18</v>
      </c>
      <c r="B5" s="139"/>
      <c r="C5" s="139"/>
      <c r="D5" s="139"/>
      <c r="E5" s="139"/>
    </row>
    <row r="6" spans="1:7" ht="16.5" thickBot="1" x14ac:dyDescent="0.3">
      <c r="A6" s="157" t="s">
        <v>439</v>
      </c>
      <c r="B6" s="157"/>
      <c r="C6" s="157"/>
      <c r="D6" s="157"/>
      <c r="E6" s="157"/>
    </row>
    <row r="7" spans="1:7" ht="16.5" thickBot="1" x14ac:dyDescent="0.3">
      <c r="A7" s="30"/>
      <c r="B7" s="30"/>
      <c r="C7" s="31"/>
      <c r="D7" s="31"/>
      <c r="E7" s="31"/>
    </row>
    <row r="8" spans="1:7" ht="16.5" thickBot="1" x14ac:dyDescent="0.3">
      <c r="A8" s="136" t="s">
        <v>3</v>
      </c>
      <c r="B8" s="140" t="s">
        <v>103</v>
      </c>
      <c r="C8" s="142" t="s">
        <v>79</v>
      </c>
      <c r="D8" s="143"/>
      <c r="E8" s="144"/>
    </row>
    <row r="9" spans="1:7" ht="16.5" thickBot="1" x14ac:dyDescent="0.3">
      <c r="A9" s="145"/>
      <c r="B9" s="141"/>
      <c r="C9" s="14" t="s">
        <v>21</v>
      </c>
      <c r="D9" s="14" t="s">
        <v>22</v>
      </c>
      <c r="E9" s="14" t="s">
        <v>437</v>
      </c>
    </row>
    <row r="10" spans="1:7" ht="16.5" thickBot="1" x14ac:dyDescent="0.3">
      <c r="A10" s="4">
        <v>1</v>
      </c>
      <c r="B10" s="16" t="s">
        <v>212</v>
      </c>
      <c r="C10" s="16" t="s">
        <v>87</v>
      </c>
      <c r="D10" s="16" t="s">
        <v>88</v>
      </c>
      <c r="E10" s="15">
        <v>0.92</v>
      </c>
    </row>
    <row r="11" spans="1:7" ht="16.5" thickBot="1" x14ac:dyDescent="0.3">
      <c r="A11" s="4"/>
      <c r="B11" s="5"/>
      <c r="C11" s="16" t="s">
        <v>89</v>
      </c>
      <c r="D11" s="18">
        <v>0.6</v>
      </c>
      <c r="E11" s="15">
        <v>1</v>
      </c>
    </row>
    <row r="12" spans="1:7" ht="48" thickBot="1" x14ac:dyDescent="0.3">
      <c r="A12" s="4"/>
      <c r="B12" s="5"/>
      <c r="C12" s="16" t="s">
        <v>213</v>
      </c>
      <c r="D12" s="18">
        <v>0.75</v>
      </c>
      <c r="E12" s="15">
        <v>1</v>
      </c>
    </row>
    <row r="13" spans="1:7" ht="15.75" x14ac:dyDescent="0.25">
      <c r="A13" s="1"/>
    </row>
    <row r="14" spans="1:7" ht="15.75" x14ac:dyDescent="0.25">
      <c r="A14" s="1"/>
      <c r="D14" s="6" t="s">
        <v>12</v>
      </c>
    </row>
    <row r="15" spans="1:7" ht="15.75" x14ac:dyDescent="0.25">
      <c r="A15" s="1"/>
      <c r="D15" s="6" t="s">
        <v>90</v>
      </c>
    </row>
    <row r="16" spans="1:7" ht="15.75" x14ac:dyDescent="0.25">
      <c r="A16" s="1"/>
    </row>
    <row r="17" spans="1:4" ht="15.75" x14ac:dyDescent="0.25">
      <c r="A17" s="1"/>
      <c r="D17" s="6" t="s">
        <v>91</v>
      </c>
    </row>
    <row r="18" spans="1:4" ht="15.75" x14ac:dyDescent="0.25">
      <c r="A18" s="1"/>
    </row>
    <row r="19" spans="1:4" ht="15.75" x14ac:dyDescent="0.25">
      <c r="A19" s="1"/>
    </row>
    <row r="20" spans="1:4" ht="15.75" x14ac:dyDescent="0.25">
      <c r="A20" s="1"/>
    </row>
    <row r="23" spans="1:4" ht="15.75" x14ac:dyDescent="0.25">
      <c r="A23" s="6"/>
    </row>
  </sheetData>
  <mergeCells count="10">
    <mergeCell ref="A8:A9"/>
    <mergeCell ref="B8:B9"/>
    <mergeCell ref="C8:E8"/>
    <mergeCell ref="A1:B1"/>
    <mergeCell ref="A2:B2"/>
    <mergeCell ref="A4:E4"/>
    <mergeCell ref="A5:E5"/>
    <mergeCell ref="A6:E6"/>
    <mergeCell ref="C2:E2"/>
    <mergeCell ref="C1:E1"/>
  </mergeCells>
  <pageMargins left="0.7" right="0.7" top="0.75" bottom="0.75" header="0.3" footer="0.3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E10" sqref="E10:E11"/>
    </sheetView>
  </sheetViews>
  <sheetFormatPr defaultRowHeight="15" x14ac:dyDescent="0.25"/>
  <cols>
    <col min="1" max="1" width="6.7109375" customWidth="1"/>
    <col min="2" max="2" width="18.85546875" customWidth="1"/>
    <col min="3" max="3" width="37.85546875" customWidth="1"/>
    <col min="4" max="4" width="29.28515625" customWidth="1"/>
    <col min="5" max="5" width="15.85546875" customWidth="1"/>
    <col min="7" max="7" width="21.28515625" customWidth="1"/>
  </cols>
  <sheetData>
    <row r="1" spans="1:7" ht="15.75" x14ac:dyDescent="0.25">
      <c r="A1" s="133" t="s">
        <v>1</v>
      </c>
      <c r="B1" s="133"/>
      <c r="C1" s="133" t="s">
        <v>214</v>
      </c>
      <c r="D1" s="133"/>
      <c r="E1" s="133"/>
      <c r="F1" s="133"/>
      <c r="G1" s="133"/>
    </row>
    <row r="2" spans="1:7" ht="15.75" x14ac:dyDescent="0.25">
      <c r="A2" s="133" t="s">
        <v>2</v>
      </c>
      <c r="B2" s="133"/>
      <c r="C2" s="133" t="s">
        <v>16</v>
      </c>
      <c r="D2" s="133"/>
      <c r="E2" s="133"/>
      <c r="F2" s="133"/>
      <c r="G2" s="133"/>
    </row>
    <row r="3" spans="1:7" ht="15.75" x14ac:dyDescent="0.25">
      <c r="A3" s="29"/>
      <c r="B3" s="29"/>
      <c r="C3" s="29"/>
      <c r="D3" s="29"/>
      <c r="E3" s="29"/>
      <c r="F3" s="29"/>
      <c r="G3" s="29"/>
    </row>
    <row r="4" spans="1:7" ht="15.75" x14ac:dyDescent="0.25">
      <c r="A4" s="158" t="s">
        <v>17</v>
      </c>
      <c r="B4" s="158"/>
      <c r="C4" s="158"/>
      <c r="D4" s="158"/>
      <c r="E4" s="158"/>
    </row>
    <row r="5" spans="1:7" ht="15.75" x14ac:dyDescent="0.25">
      <c r="A5" s="158" t="s">
        <v>18</v>
      </c>
      <c r="B5" s="158"/>
      <c r="C5" s="158"/>
      <c r="D5" s="158"/>
      <c r="E5" s="158"/>
    </row>
    <row r="6" spans="1:7" ht="15.75" x14ac:dyDescent="0.25">
      <c r="A6" s="158" t="s">
        <v>439</v>
      </c>
      <c r="B6" s="158"/>
      <c r="C6" s="158"/>
      <c r="D6" s="158"/>
      <c r="E6" s="158"/>
    </row>
    <row r="7" spans="1:7" ht="16.5" thickBot="1" x14ac:dyDescent="0.3">
      <c r="A7" s="1"/>
    </row>
    <row r="8" spans="1:7" ht="16.5" thickBot="1" x14ac:dyDescent="0.3">
      <c r="A8" s="136" t="s">
        <v>3</v>
      </c>
      <c r="B8" s="136" t="s">
        <v>103</v>
      </c>
      <c r="C8" s="142" t="s">
        <v>20</v>
      </c>
      <c r="D8" s="143"/>
      <c r="E8" s="144"/>
    </row>
    <row r="9" spans="1:7" ht="16.5" thickBot="1" x14ac:dyDescent="0.3">
      <c r="A9" s="145"/>
      <c r="B9" s="145"/>
      <c r="C9" s="9" t="s">
        <v>21</v>
      </c>
      <c r="D9" s="9" t="s">
        <v>22</v>
      </c>
      <c r="E9" s="9" t="s">
        <v>437</v>
      </c>
    </row>
    <row r="10" spans="1:7" ht="32.25" thickBot="1" x14ac:dyDescent="0.3">
      <c r="A10" s="4">
        <v>1</v>
      </c>
      <c r="B10" s="5" t="s">
        <v>92</v>
      </c>
      <c r="C10" s="16" t="s">
        <v>215</v>
      </c>
      <c r="D10" s="18">
        <v>1</v>
      </c>
      <c r="E10" s="49">
        <v>1</v>
      </c>
    </row>
    <row r="11" spans="1:7" ht="32.25" thickBot="1" x14ac:dyDescent="0.3">
      <c r="A11" s="4"/>
      <c r="B11" s="5"/>
      <c r="C11" s="16" t="s">
        <v>216</v>
      </c>
      <c r="D11" s="18">
        <v>1</v>
      </c>
      <c r="E11" s="49">
        <v>1</v>
      </c>
    </row>
    <row r="12" spans="1:7" ht="15.75" x14ac:dyDescent="0.25">
      <c r="A12" s="136">
        <v>2</v>
      </c>
      <c r="B12" s="136" t="s">
        <v>217</v>
      </c>
      <c r="C12" s="146" t="s">
        <v>218</v>
      </c>
      <c r="D12" s="17" t="s">
        <v>93</v>
      </c>
      <c r="E12" s="26">
        <v>58</v>
      </c>
    </row>
    <row r="13" spans="1:7" ht="15.75" x14ac:dyDescent="0.25">
      <c r="A13" s="137"/>
      <c r="B13" s="137"/>
      <c r="C13" s="151"/>
      <c r="D13" s="17" t="s">
        <v>94</v>
      </c>
      <c r="E13" s="27">
        <v>86</v>
      </c>
    </row>
    <row r="14" spans="1:7" ht="15.75" x14ac:dyDescent="0.25">
      <c r="A14" s="137"/>
      <c r="B14" s="137"/>
      <c r="C14" s="151"/>
      <c r="D14" s="17" t="s">
        <v>95</v>
      </c>
      <c r="E14" s="27">
        <v>54</v>
      </c>
    </row>
    <row r="15" spans="1:7" ht="16.5" thickBot="1" x14ac:dyDescent="0.3">
      <c r="A15" s="145"/>
      <c r="B15" s="145"/>
      <c r="C15" s="147"/>
      <c r="D15" s="16" t="s">
        <v>219</v>
      </c>
      <c r="E15" s="28">
        <v>6.9</v>
      </c>
    </row>
    <row r="16" spans="1:7" ht="32.25" thickBot="1" x14ac:dyDescent="0.3">
      <c r="A16" s="4"/>
      <c r="B16" s="5"/>
      <c r="C16" s="16" t="s">
        <v>220</v>
      </c>
      <c r="D16" s="18">
        <v>1</v>
      </c>
      <c r="E16" s="49">
        <v>1</v>
      </c>
    </row>
    <row r="17" spans="1:5" ht="15.75" x14ac:dyDescent="0.25">
      <c r="A17" s="1"/>
    </row>
    <row r="18" spans="1:5" ht="15.75" x14ac:dyDescent="0.25">
      <c r="A18" s="1"/>
      <c r="E18" s="6" t="s">
        <v>12</v>
      </c>
    </row>
    <row r="19" spans="1:5" ht="15.75" x14ac:dyDescent="0.25">
      <c r="E19" s="6" t="s">
        <v>96</v>
      </c>
    </row>
    <row r="21" spans="1:5" ht="15.75" x14ac:dyDescent="0.25">
      <c r="A21" s="6"/>
      <c r="E21" s="6" t="s">
        <v>14</v>
      </c>
    </row>
  </sheetData>
  <mergeCells count="13">
    <mergeCell ref="A6:E6"/>
    <mergeCell ref="A1:B1"/>
    <mergeCell ref="A2:B2"/>
    <mergeCell ref="C1:G1"/>
    <mergeCell ref="C2:G2"/>
    <mergeCell ref="A4:E4"/>
    <mergeCell ref="A5:E5"/>
    <mergeCell ref="A8:A9"/>
    <mergeCell ref="B8:B9"/>
    <mergeCell ref="C8:E8"/>
    <mergeCell ref="A12:A15"/>
    <mergeCell ref="B12:B15"/>
    <mergeCell ref="C12:C15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E10" sqref="E10:E12"/>
    </sheetView>
  </sheetViews>
  <sheetFormatPr defaultRowHeight="15" x14ac:dyDescent="0.25"/>
  <cols>
    <col min="1" max="1" width="4.28515625" customWidth="1"/>
    <col min="2" max="2" width="27.7109375" customWidth="1"/>
    <col min="3" max="3" width="43.5703125" customWidth="1"/>
  </cols>
  <sheetData>
    <row r="1" spans="1:8" ht="15.75" x14ac:dyDescent="0.25">
      <c r="A1" s="133" t="s">
        <v>1</v>
      </c>
      <c r="B1" s="133"/>
      <c r="C1" s="133" t="s">
        <v>221</v>
      </c>
      <c r="D1" s="133"/>
      <c r="E1" s="133"/>
      <c r="F1" s="133"/>
      <c r="G1" s="133"/>
      <c r="H1" s="133"/>
    </row>
    <row r="2" spans="1:8" ht="15.75" x14ac:dyDescent="0.25">
      <c r="A2" s="133" t="s">
        <v>2</v>
      </c>
      <c r="B2" s="133"/>
      <c r="C2" s="133" t="s">
        <v>16</v>
      </c>
      <c r="D2" s="133"/>
      <c r="E2" s="133"/>
      <c r="F2" s="133"/>
      <c r="G2" s="133"/>
      <c r="H2" s="133"/>
    </row>
    <row r="3" spans="1:8" ht="15.75" x14ac:dyDescent="0.25">
      <c r="A3" s="29"/>
      <c r="B3" s="29"/>
      <c r="C3" s="29"/>
      <c r="D3" s="29"/>
      <c r="E3" s="29"/>
      <c r="F3" s="29"/>
      <c r="G3" s="29"/>
      <c r="H3" s="29"/>
    </row>
    <row r="4" spans="1:8" ht="15.75" x14ac:dyDescent="0.25">
      <c r="A4" s="158" t="s">
        <v>17</v>
      </c>
      <c r="B4" s="158"/>
      <c r="C4" s="158"/>
      <c r="D4" s="158"/>
      <c r="E4" s="158"/>
    </row>
    <row r="5" spans="1:8" ht="15.75" x14ac:dyDescent="0.25">
      <c r="A5" s="158" t="s">
        <v>18</v>
      </c>
      <c r="B5" s="158"/>
      <c r="C5" s="158"/>
      <c r="D5" s="158"/>
      <c r="E5" s="158"/>
    </row>
    <row r="6" spans="1:8" ht="15.75" x14ac:dyDescent="0.25">
      <c r="A6" s="158" t="s">
        <v>439</v>
      </c>
      <c r="B6" s="158"/>
      <c r="C6" s="158"/>
      <c r="D6" s="158"/>
      <c r="E6" s="158"/>
    </row>
    <row r="7" spans="1:8" ht="16.5" thickBot="1" x14ac:dyDescent="0.3">
      <c r="A7" s="1"/>
    </row>
    <row r="8" spans="1:8" ht="16.5" thickBot="1" x14ac:dyDescent="0.3">
      <c r="A8" s="136" t="s">
        <v>3</v>
      </c>
      <c r="B8" s="136" t="s">
        <v>103</v>
      </c>
      <c r="C8" s="142" t="s">
        <v>79</v>
      </c>
      <c r="D8" s="143"/>
      <c r="E8" s="144"/>
    </row>
    <row r="9" spans="1:8" ht="32.25" thickBot="1" x14ac:dyDescent="0.3">
      <c r="A9" s="145"/>
      <c r="B9" s="145"/>
      <c r="C9" s="9" t="s">
        <v>21</v>
      </c>
      <c r="D9" s="9" t="s">
        <v>22</v>
      </c>
      <c r="E9" s="9" t="s">
        <v>437</v>
      </c>
    </row>
    <row r="10" spans="1:8" ht="32.25" thickBot="1" x14ac:dyDescent="0.3">
      <c r="A10" s="4">
        <v>1</v>
      </c>
      <c r="B10" s="16" t="s">
        <v>222</v>
      </c>
      <c r="C10" s="16" t="s">
        <v>223</v>
      </c>
      <c r="D10" s="22" t="s">
        <v>97</v>
      </c>
      <c r="E10" s="49">
        <v>0.8</v>
      </c>
    </row>
    <row r="11" spans="1:8" ht="16.5" thickBot="1" x14ac:dyDescent="0.3">
      <c r="A11" s="4"/>
      <c r="B11" s="5"/>
      <c r="C11" s="16" t="s">
        <v>224</v>
      </c>
      <c r="D11" s="18">
        <v>1</v>
      </c>
      <c r="E11" s="49">
        <v>0.8</v>
      </c>
    </row>
    <row r="12" spans="1:8" ht="48" thickBot="1" x14ac:dyDescent="0.3">
      <c r="A12" s="4"/>
      <c r="B12" s="5"/>
      <c r="C12" s="16" t="s">
        <v>225</v>
      </c>
      <c r="D12" s="18">
        <v>1</v>
      </c>
      <c r="E12" s="49">
        <v>0.56999999999999995</v>
      </c>
    </row>
    <row r="13" spans="1:8" ht="15.75" x14ac:dyDescent="0.25">
      <c r="A13" s="1"/>
    </row>
    <row r="14" spans="1:8" ht="15.75" x14ac:dyDescent="0.25">
      <c r="A14" s="1"/>
    </row>
    <row r="15" spans="1:8" ht="15.75" x14ac:dyDescent="0.25">
      <c r="D15" s="6" t="s">
        <v>12</v>
      </c>
    </row>
    <row r="16" spans="1:8" ht="15.75" x14ac:dyDescent="0.25">
      <c r="D16" s="6" t="s">
        <v>98</v>
      </c>
    </row>
    <row r="17" spans="1:4" ht="15.75" x14ac:dyDescent="0.25">
      <c r="A17" s="6"/>
    </row>
    <row r="18" spans="1:4" ht="15.75" x14ac:dyDescent="0.25">
      <c r="D18" s="6" t="s">
        <v>14</v>
      </c>
    </row>
  </sheetData>
  <mergeCells count="10">
    <mergeCell ref="A8:A9"/>
    <mergeCell ref="B8:B9"/>
    <mergeCell ref="C8:E8"/>
    <mergeCell ref="A1:B1"/>
    <mergeCell ref="A2:B2"/>
    <mergeCell ref="C1:H1"/>
    <mergeCell ref="C2:H2"/>
    <mergeCell ref="A4:E4"/>
    <mergeCell ref="A5:E5"/>
    <mergeCell ref="A6:E6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20</vt:i4>
      </vt:variant>
    </vt:vector>
  </HeadingPairs>
  <TitlesOfParts>
    <vt:vector size="42" baseType="lpstr">
      <vt:lpstr>Keuangan 2</vt:lpstr>
      <vt:lpstr>Pelayanan  (2)</vt:lpstr>
      <vt:lpstr>Pelayanan  (3)</vt:lpstr>
      <vt:lpstr>Pelayanan </vt:lpstr>
      <vt:lpstr>Farmasi</vt:lpstr>
      <vt:lpstr>Ponek</vt:lpstr>
      <vt:lpstr>PPI</vt:lpstr>
      <vt:lpstr>ISPL</vt:lpstr>
      <vt:lpstr>IPSRS</vt:lpstr>
      <vt:lpstr>Pemularsanaan Jenazah</vt:lpstr>
      <vt:lpstr>Program dan Humas</vt:lpstr>
      <vt:lpstr>Keuangan</vt:lpstr>
      <vt:lpstr>SPI</vt:lpstr>
      <vt:lpstr>Subag Umum</vt:lpstr>
      <vt:lpstr>Rekam Medis</vt:lpstr>
      <vt:lpstr>Instalasi laborat</vt:lpstr>
      <vt:lpstr>Instalasi Gizi</vt:lpstr>
      <vt:lpstr>Rehabilitasi Medik</vt:lpstr>
      <vt:lpstr>Instalasi Radiologi</vt:lpstr>
      <vt:lpstr>Seksi Diklat</vt:lpstr>
      <vt:lpstr>Gabungan (2)</vt:lpstr>
      <vt:lpstr>utk renstra</vt:lpstr>
      <vt:lpstr>'Keuangan 2'!_GoBack</vt:lpstr>
      <vt:lpstr>Farmasi!Print_Area</vt:lpstr>
      <vt:lpstr>'Instalasi Gizi'!Print_Area</vt:lpstr>
      <vt:lpstr>'Instalasi laborat'!Print_Area</vt:lpstr>
      <vt:lpstr>'Instalasi Radiologi'!Print_Area</vt:lpstr>
      <vt:lpstr>IPSRS!Print_Area</vt:lpstr>
      <vt:lpstr>ISPL!Print_Area</vt:lpstr>
      <vt:lpstr>Keuangan!Print_Area</vt:lpstr>
      <vt:lpstr>'Keuangan 2'!Print_Area</vt:lpstr>
      <vt:lpstr>'Pelayanan '!Print_Area</vt:lpstr>
      <vt:lpstr>'Pelayanan  (2)'!Print_Area</vt:lpstr>
      <vt:lpstr>'Pelayanan  (3)'!Print_Area</vt:lpstr>
      <vt:lpstr>'Pemularsanaan Jenazah'!Print_Area</vt:lpstr>
      <vt:lpstr>Ponek!Print_Area</vt:lpstr>
      <vt:lpstr>PPI!Print_Area</vt:lpstr>
      <vt:lpstr>'Rehabilitasi Medik'!Print_Area</vt:lpstr>
      <vt:lpstr>'Rekam Medis'!Print_Area</vt:lpstr>
      <vt:lpstr>'Seksi Diklat'!Print_Area</vt:lpstr>
      <vt:lpstr>SPI!Print_Area</vt:lpstr>
      <vt:lpstr>'Subag Umum'!Print_Area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ProgamHumasGoeteng</dc:creator>
  <cp:lastModifiedBy>ismail - [2010]</cp:lastModifiedBy>
  <cp:lastPrinted>2022-01-08T01:40:15Z</cp:lastPrinted>
  <dcterms:created xsi:type="dcterms:W3CDTF">2020-01-13T03:12:48Z</dcterms:created>
  <dcterms:modified xsi:type="dcterms:W3CDTF">2022-01-25T02:11:08Z</dcterms:modified>
</cp:coreProperties>
</file>