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95" windowWidth="19815" windowHeight="7590"/>
  </bookViews>
  <sheets>
    <sheet name="Tahun 2020" sheetId="1" r:id="rId1"/>
    <sheet name="Sheet2" sheetId="2" r:id="rId2"/>
    <sheet name="Sheet3" sheetId="3" r:id="rId3"/>
  </sheets>
  <definedNames>
    <definedName name="_xlnm.Print_Area" localSheetId="0">'Tahun 2020'!$A$1:$AR$26</definedName>
  </definedNames>
  <calcPr calcId="144525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L18" i="1"/>
  <c r="AM18" i="1"/>
  <c r="AN18" i="1"/>
  <c r="AO18" i="1"/>
  <c r="AP18" i="1"/>
  <c r="AQ18" i="1"/>
  <c r="C18" i="1"/>
  <c r="D14" i="1"/>
  <c r="D18" i="1" s="1"/>
  <c r="AK15" i="1"/>
  <c r="AK18" i="1" s="1"/>
  <c r="AR7" i="1"/>
  <c r="AR8" i="1"/>
  <c r="AR9" i="1"/>
  <c r="AR10" i="1"/>
  <c r="AR11" i="1"/>
  <c r="AR12" i="1"/>
  <c r="AR13" i="1"/>
  <c r="AR14" i="1"/>
  <c r="AR15" i="1"/>
  <c r="AR16" i="1"/>
  <c r="D17" i="1"/>
  <c r="AR17" i="1" l="1"/>
  <c r="AR6" i="1" l="1"/>
  <c r="AR18" i="1" s="1"/>
</calcChain>
</file>

<file path=xl/sharedStrings.xml><?xml version="1.0" encoding="utf-8"?>
<sst xmlns="http://schemas.openxmlformats.org/spreadsheetml/2006/main" count="72" uniqueCount="36">
  <si>
    <t>DATA LAYANAN KAMAR OPERASI BERDASARKAN SPESIALISASI</t>
  </si>
  <si>
    <t>NO</t>
  </si>
  <si>
    <t>BULAN</t>
  </si>
  <si>
    <t>BEDAH</t>
  </si>
  <si>
    <t>OBSGYN</t>
  </si>
  <si>
    <t>UROLOGI</t>
  </si>
  <si>
    <t>PARU</t>
  </si>
  <si>
    <t>JUMLAH</t>
  </si>
  <si>
    <t>BK2X</t>
  </si>
  <si>
    <t>BK</t>
  </si>
  <si>
    <t>BB</t>
  </si>
  <si>
    <t>B</t>
  </si>
  <si>
    <t>S</t>
  </si>
  <si>
    <t>MATA</t>
  </si>
  <si>
    <t>BEDAH ANAK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</si>
  <si>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</si>
  <si>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</si>
  <si>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</si>
  <si>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</si>
  <si>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</si>
  <si>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</si>
  <si>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</si>
  <si>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</si>
  <si>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</si>
  <si>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</si>
  <si>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</si>
  <si>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</si>
  <si>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THT</t>
  </si>
  <si>
    <t>Mengetahui,</t>
  </si>
  <si>
    <t>ORTHOPAEDI</t>
  </si>
  <si>
    <t>a.n. Kepala Instalasi Bedah Sentral</t>
  </si>
  <si>
    <t>Kepala Ruang IBS</t>
  </si>
  <si>
    <t>(Untung Budi Raharjo, S.Kep.Ns)</t>
  </si>
  <si>
    <t>BBK</t>
  </si>
  <si>
    <t>NIP. 19761216 199803 1 002</t>
  </si>
  <si>
    <t>BULAN JANUARI S/D DESEMBER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</si>
</sst>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textRotation="90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tabSelected="1" workbookViewId="0">
      <selection sqref="A1:AR26"/>
    </sheetView>
  </sheetViews>
  <sheetFormatPr defaultRowHeight="15" x14ac:dyDescent="0.25"/>
  <cols>
    <col min="1" max="1" width="3.7109375" customWidth="1"/>
    <col min="2" max="2" width="11" customWidth="1"/>
    <col min="3" max="43" width="4.42578125" customWidth="1"/>
    <col min="44" max="44" width="9.140625" customWidth="1"/>
  </cols>
  <sheetData>
    <row r="1" spans="1:44" ht="18.7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18.75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4" spans="1:44" x14ac:dyDescent="0.25">
      <c r="A4" s="13" t="s">
        <v>1</v>
      </c>
      <c r="B4" s="13" t="s">
        <v>2</v>
      </c>
      <c r="C4" s="17" t="s">
        <v>3</v>
      </c>
      <c r="D4" s="17"/>
      <c r="E4" s="17"/>
      <c r="F4" s="17"/>
      <c r="G4" s="17"/>
      <c r="H4" s="22" t="s">
        <v>4</v>
      </c>
      <c r="I4" s="22"/>
      <c r="J4" s="22"/>
      <c r="K4" s="22"/>
      <c r="L4" s="22"/>
      <c r="M4" s="22"/>
      <c r="N4" s="22" t="s">
        <v>5</v>
      </c>
      <c r="O4" s="22"/>
      <c r="P4" s="22"/>
      <c r="Q4" s="22"/>
      <c r="R4" s="22"/>
      <c r="S4" s="22" t="s">
        <v>6</v>
      </c>
      <c r="T4" s="22"/>
      <c r="U4" s="22"/>
      <c r="V4" s="22"/>
      <c r="W4" s="17" t="s">
        <v>13</v>
      </c>
      <c r="X4" s="17"/>
      <c r="Y4" s="17"/>
      <c r="Z4" s="17"/>
      <c r="AA4" s="17"/>
      <c r="AB4" s="19" t="s">
        <v>27</v>
      </c>
      <c r="AC4" s="20"/>
      <c r="AD4" s="20"/>
      <c r="AE4" s="20"/>
      <c r="AF4" s="21"/>
      <c r="AG4" s="17" t="s">
        <v>29</v>
      </c>
      <c r="AH4" s="17"/>
      <c r="AI4" s="17"/>
      <c r="AJ4" s="17"/>
      <c r="AK4" s="17"/>
      <c r="AL4" s="17"/>
      <c r="AM4" s="17" t="s">
        <v>14</v>
      </c>
      <c r="AN4" s="17"/>
      <c r="AO4" s="17"/>
      <c r="AP4" s="17"/>
      <c r="AQ4" s="17"/>
      <c r="AR4" s="13" t="s">
        <v>7</v>
      </c>
    </row>
    <row r="5" spans="1:44" ht="28.5" x14ac:dyDescent="0.25">
      <c r="A5" s="14"/>
      <c r="B5" s="14"/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8</v>
      </c>
      <c r="I5" s="5" t="s">
        <v>9</v>
      </c>
      <c r="J5" s="5" t="s">
        <v>33</v>
      </c>
      <c r="K5" s="5" t="s">
        <v>10</v>
      </c>
      <c r="L5" s="5" t="s">
        <v>11</v>
      </c>
      <c r="M5" s="5" t="s">
        <v>12</v>
      </c>
      <c r="N5" s="5" t="s">
        <v>8</v>
      </c>
      <c r="O5" s="5" t="s">
        <v>9</v>
      </c>
      <c r="P5" s="5" t="s">
        <v>33</v>
      </c>
      <c r="Q5" s="5" t="s">
        <v>11</v>
      </c>
      <c r="R5" s="5" t="s">
        <v>12</v>
      </c>
      <c r="S5" s="5" t="s">
        <v>8</v>
      </c>
      <c r="T5" s="5" t="s">
        <v>9</v>
      </c>
      <c r="U5" s="5" t="s">
        <v>10</v>
      </c>
      <c r="V5" s="5" t="s">
        <v>11</v>
      </c>
      <c r="W5" s="5" t="s">
        <v>8</v>
      </c>
      <c r="X5" s="5" t="s">
        <v>9</v>
      </c>
      <c r="Y5" s="5" t="s">
        <v>10</v>
      </c>
      <c r="Z5" s="5" t="s">
        <v>11</v>
      </c>
      <c r="AA5" s="5" t="s">
        <v>12</v>
      </c>
      <c r="AB5" s="5" t="s">
        <v>8</v>
      </c>
      <c r="AC5" s="5" t="s">
        <v>9</v>
      </c>
      <c r="AD5" s="5" t="s">
        <v>10</v>
      </c>
      <c r="AE5" s="5" t="s">
        <v>11</v>
      </c>
      <c r="AF5" s="5" t="s">
        <v>12</v>
      </c>
      <c r="AG5" s="5" t="s">
        <v>8</v>
      </c>
      <c r="AH5" s="5" t="s">
        <v>9</v>
      </c>
      <c r="AI5" s="5" t="s">
        <v>33</v>
      </c>
      <c r="AJ5" s="5" t="s">
        <v>10</v>
      </c>
      <c r="AK5" s="5" t="s">
        <v>11</v>
      </c>
      <c r="AL5" s="5" t="s">
        <v>12</v>
      </c>
      <c r="AM5" s="5" t="s">
        <v>8</v>
      </c>
      <c r="AN5" s="5" t="s">
        <v>9</v>
      </c>
      <c r="AO5" s="5" t="s">
        <v>10</v>
      </c>
      <c r="AP5" s="5" t="s">
        <v>11</v>
      </c>
      <c r="AQ5" s="5" t="s">
        <v>12</v>
      </c>
      <c r="AR5" s="14"/>
    </row>
    <row r="6" spans="1:44" ht="39.950000000000003" customHeight="1" x14ac:dyDescent="0.25">
      <c r="A6" s="1">
        <v>1</v>
      </c>
      <c r="B6" s="2" t="s">
        <v>15</v>
      </c>
      <c r="C6" s="1">
        <v>1</v>
      </c>
      <c r="D6" s="1">
        <v>29</v>
      </c>
      <c r="E6" s="1">
        <v>0</v>
      </c>
      <c r="F6" s="1">
        <v>26</v>
      </c>
      <c r="G6" s="1">
        <v>0</v>
      </c>
      <c r="H6" s="1">
        <v>1</v>
      </c>
      <c r="I6" s="1">
        <v>14</v>
      </c>
      <c r="J6" s="1">
        <v>0</v>
      </c>
      <c r="K6" s="1">
        <v>0</v>
      </c>
      <c r="L6" s="1">
        <v>22</v>
      </c>
      <c r="M6" s="1">
        <v>18</v>
      </c>
      <c r="N6" s="1">
        <v>14</v>
      </c>
      <c r="O6" s="1">
        <v>1</v>
      </c>
      <c r="P6" s="1">
        <v>1</v>
      </c>
      <c r="Q6" s="1">
        <v>0</v>
      </c>
      <c r="R6" s="1">
        <v>0</v>
      </c>
      <c r="S6" s="1">
        <v>0</v>
      </c>
      <c r="T6" s="1">
        <v>3</v>
      </c>
      <c r="U6" s="1">
        <v>0</v>
      </c>
      <c r="V6" s="1">
        <v>0</v>
      </c>
      <c r="W6" s="1">
        <v>0</v>
      </c>
      <c r="X6" s="1">
        <v>7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4</v>
      </c>
      <c r="AH6" s="1">
        <v>14</v>
      </c>
      <c r="AI6" s="1">
        <v>0</v>
      </c>
      <c r="AJ6" s="1">
        <v>1</v>
      </c>
      <c r="AK6" s="1">
        <v>6</v>
      </c>
      <c r="AL6" s="1">
        <v>0</v>
      </c>
      <c r="AM6" s="1">
        <v>15</v>
      </c>
      <c r="AN6" s="1">
        <v>1</v>
      </c>
      <c r="AO6" s="1">
        <v>0</v>
      </c>
      <c r="AP6" s="1">
        <v>0</v>
      </c>
      <c r="AQ6" s="1">
        <v>0</v>
      </c>
      <c r="AR6" s="1">
        <f>SUM(C6:AQ6)</f>
        <v>178</v>
      </c>
    </row>
    <row r="7" spans="1:44" ht="39.950000000000003" customHeight="1" x14ac:dyDescent="0.25">
      <c r="A7" s="3">
        <v>2</v>
      </c>
      <c r="B7" s="4" t="s">
        <v>16</v>
      </c>
      <c r="C7" s="3">
        <v>1</v>
      </c>
      <c r="D7" s="3">
        <v>33</v>
      </c>
      <c r="E7" s="3">
        <v>1</v>
      </c>
      <c r="F7" s="3">
        <v>24</v>
      </c>
      <c r="G7" s="3">
        <v>0</v>
      </c>
      <c r="H7" s="3">
        <v>1</v>
      </c>
      <c r="I7" s="3">
        <v>9</v>
      </c>
      <c r="J7" s="3">
        <v>0</v>
      </c>
      <c r="K7" s="3">
        <v>0</v>
      </c>
      <c r="L7" s="3">
        <v>22</v>
      </c>
      <c r="M7" s="3">
        <v>17</v>
      </c>
      <c r="N7" s="3">
        <v>7</v>
      </c>
      <c r="O7" s="3">
        <v>1</v>
      </c>
      <c r="P7" s="3">
        <v>2</v>
      </c>
      <c r="Q7" s="3">
        <v>0</v>
      </c>
      <c r="R7" s="3">
        <v>0</v>
      </c>
      <c r="S7" s="3">
        <v>0</v>
      </c>
      <c r="T7" s="3">
        <v>3</v>
      </c>
      <c r="U7" s="3">
        <v>0</v>
      </c>
      <c r="V7" s="3">
        <v>0</v>
      </c>
      <c r="W7" s="3">
        <v>0</v>
      </c>
      <c r="X7" s="3">
        <v>14</v>
      </c>
      <c r="Y7" s="3">
        <v>0</v>
      </c>
      <c r="Z7" s="3">
        <v>1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15</v>
      </c>
      <c r="AI7" s="3">
        <v>0</v>
      </c>
      <c r="AJ7" s="3">
        <v>0</v>
      </c>
      <c r="AK7" s="3">
        <v>16</v>
      </c>
      <c r="AL7" s="3">
        <v>1</v>
      </c>
      <c r="AM7" s="3">
        <v>6</v>
      </c>
      <c r="AN7" s="3">
        <v>5</v>
      </c>
      <c r="AO7" s="3">
        <v>0</v>
      </c>
      <c r="AP7" s="3">
        <v>0</v>
      </c>
      <c r="AQ7" s="3">
        <v>0</v>
      </c>
      <c r="AR7" s="1">
        <f t="shared" ref="AR7:AR16" si="0">SUM(C7:AQ7)</f>
        <v>179</v>
      </c>
    </row>
    <row r="8" spans="1:44" ht="39.950000000000003" customHeight="1" x14ac:dyDescent="0.25">
      <c r="A8" s="3">
        <v>3</v>
      </c>
      <c r="B8" s="4" t="s">
        <v>17</v>
      </c>
      <c r="C8" s="3">
        <v>0</v>
      </c>
      <c r="D8" s="3">
        <v>40</v>
      </c>
      <c r="E8" s="3">
        <v>0</v>
      </c>
      <c r="F8" s="3">
        <v>40</v>
      </c>
      <c r="G8" s="3">
        <v>0</v>
      </c>
      <c r="H8" s="3">
        <v>0</v>
      </c>
      <c r="I8" s="3">
        <v>13</v>
      </c>
      <c r="J8" s="3">
        <v>0</v>
      </c>
      <c r="K8" s="3">
        <v>0</v>
      </c>
      <c r="L8" s="3">
        <v>24</v>
      </c>
      <c r="M8" s="3">
        <v>17</v>
      </c>
      <c r="N8" s="3">
        <v>0</v>
      </c>
      <c r="O8" s="3">
        <v>5</v>
      </c>
      <c r="P8" s="3">
        <v>3</v>
      </c>
      <c r="Q8" s="3">
        <v>0</v>
      </c>
      <c r="R8" s="3">
        <v>0</v>
      </c>
      <c r="S8" s="3">
        <v>0</v>
      </c>
      <c r="T8" s="3">
        <v>6</v>
      </c>
      <c r="U8" s="3">
        <v>0</v>
      </c>
      <c r="V8" s="3">
        <v>0</v>
      </c>
      <c r="W8" s="3">
        <v>0</v>
      </c>
      <c r="X8" s="3">
        <v>22</v>
      </c>
      <c r="Y8" s="3">
        <v>0</v>
      </c>
      <c r="Z8" s="3">
        <v>1</v>
      </c>
      <c r="AA8" s="3">
        <v>0</v>
      </c>
      <c r="AB8" s="3">
        <v>0</v>
      </c>
      <c r="AC8" s="3">
        <v>2</v>
      </c>
      <c r="AD8" s="3">
        <v>0</v>
      </c>
      <c r="AE8" s="3">
        <v>0</v>
      </c>
      <c r="AF8" s="3">
        <v>0</v>
      </c>
      <c r="AG8" s="3">
        <v>25</v>
      </c>
      <c r="AH8" s="3">
        <v>21</v>
      </c>
      <c r="AI8" s="3">
        <v>1</v>
      </c>
      <c r="AJ8" s="3">
        <v>1</v>
      </c>
      <c r="AK8" s="3">
        <v>15</v>
      </c>
      <c r="AL8" s="3">
        <v>0</v>
      </c>
      <c r="AM8" s="3">
        <v>22</v>
      </c>
      <c r="AN8" s="3">
        <v>3</v>
      </c>
      <c r="AO8" s="3">
        <v>0</v>
      </c>
      <c r="AP8" s="3">
        <v>0</v>
      </c>
      <c r="AQ8" s="3">
        <v>0</v>
      </c>
      <c r="AR8" s="1">
        <f t="shared" si="0"/>
        <v>261</v>
      </c>
    </row>
    <row r="9" spans="1:44" ht="39.950000000000003" customHeight="1" x14ac:dyDescent="0.25">
      <c r="A9" s="3">
        <v>4</v>
      </c>
      <c r="B9" s="4" t="s">
        <v>18</v>
      </c>
      <c r="C9" s="3">
        <v>1</v>
      </c>
      <c r="D9" s="3">
        <v>37</v>
      </c>
      <c r="E9" s="3">
        <v>0</v>
      </c>
      <c r="F9" s="3">
        <v>54</v>
      </c>
      <c r="G9" s="3">
        <v>0</v>
      </c>
      <c r="H9" s="3">
        <v>0</v>
      </c>
      <c r="I9" s="3">
        <v>12</v>
      </c>
      <c r="J9" s="3">
        <v>0</v>
      </c>
      <c r="K9" s="3">
        <v>0</v>
      </c>
      <c r="L9" s="3">
        <v>17</v>
      </c>
      <c r="M9" s="3">
        <v>11</v>
      </c>
      <c r="N9" s="3">
        <v>14</v>
      </c>
      <c r="O9" s="3">
        <v>0</v>
      </c>
      <c r="P9" s="3">
        <v>3</v>
      </c>
      <c r="Q9" s="3">
        <v>0</v>
      </c>
      <c r="R9" s="3">
        <v>0</v>
      </c>
      <c r="S9" s="3">
        <v>0</v>
      </c>
      <c r="T9" s="3">
        <v>13</v>
      </c>
      <c r="U9" s="3">
        <v>0</v>
      </c>
      <c r="V9" s="3">
        <v>1</v>
      </c>
      <c r="W9" s="3">
        <v>0</v>
      </c>
      <c r="X9" s="3">
        <v>15</v>
      </c>
      <c r="Y9" s="3">
        <v>0</v>
      </c>
      <c r="Z9" s="3">
        <v>2</v>
      </c>
      <c r="AA9" s="3">
        <v>0</v>
      </c>
      <c r="AB9" s="3">
        <v>0</v>
      </c>
      <c r="AC9" s="3">
        <v>1</v>
      </c>
      <c r="AD9" s="3">
        <v>0</v>
      </c>
      <c r="AE9" s="3">
        <v>4</v>
      </c>
      <c r="AF9" s="3">
        <v>0</v>
      </c>
      <c r="AG9" s="3">
        <v>3</v>
      </c>
      <c r="AH9" s="3">
        <v>22</v>
      </c>
      <c r="AI9" s="3">
        <v>5</v>
      </c>
      <c r="AJ9" s="3">
        <v>4</v>
      </c>
      <c r="AK9" s="3">
        <v>42</v>
      </c>
      <c r="AL9" s="3">
        <v>1</v>
      </c>
      <c r="AM9" s="3">
        <v>20</v>
      </c>
      <c r="AN9" s="3">
        <v>2</v>
      </c>
      <c r="AO9" s="3">
        <v>0</v>
      </c>
      <c r="AP9" s="3">
        <v>0</v>
      </c>
      <c r="AQ9" s="3">
        <v>0</v>
      </c>
      <c r="AR9" s="1">
        <f t="shared" si="0"/>
        <v>284</v>
      </c>
    </row>
    <row r="10" spans="1:44" ht="39.950000000000003" customHeight="1" x14ac:dyDescent="0.25">
      <c r="A10" s="3">
        <v>5</v>
      </c>
      <c r="B10" s="4" t="s">
        <v>19</v>
      </c>
      <c r="C10" s="3">
        <v>0</v>
      </c>
      <c r="D10" s="3">
        <v>36</v>
      </c>
      <c r="E10" s="3">
        <v>1</v>
      </c>
      <c r="F10" s="3">
        <v>35</v>
      </c>
      <c r="G10" s="3">
        <v>0</v>
      </c>
      <c r="H10" s="3">
        <v>0</v>
      </c>
      <c r="I10" s="3">
        <v>9</v>
      </c>
      <c r="J10" s="3">
        <v>0</v>
      </c>
      <c r="K10" s="3">
        <v>0</v>
      </c>
      <c r="L10" s="3">
        <v>18</v>
      </c>
      <c r="M10" s="3">
        <v>14</v>
      </c>
      <c r="N10" s="3">
        <v>10</v>
      </c>
      <c r="O10" s="3">
        <v>0</v>
      </c>
      <c r="P10" s="3">
        <v>4</v>
      </c>
      <c r="Q10" s="3">
        <v>0</v>
      </c>
      <c r="R10" s="3">
        <v>0</v>
      </c>
      <c r="S10" s="3">
        <v>2</v>
      </c>
      <c r="T10" s="3">
        <v>4</v>
      </c>
      <c r="U10" s="3">
        <v>0</v>
      </c>
      <c r="V10" s="3">
        <v>0</v>
      </c>
      <c r="W10" s="3">
        <v>1</v>
      </c>
      <c r="X10" s="3">
        <v>8</v>
      </c>
      <c r="Y10" s="3">
        <v>0</v>
      </c>
      <c r="Z10" s="3">
        <v>0</v>
      </c>
      <c r="AA10" s="3">
        <v>0</v>
      </c>
      <c r="AB10" s="3">
        <v>0</v>
      </c>
      <c r="AC10" s="3">
        <v>4</v>
      </c>
      <c r="AD10" s="3">
        <v>0</v>
      </c>
      <c r="AE10" s="3">
        <v>1</v>
      </c>
      <c r="AF10" s="3">
        <v>0</v>
      </c>
      <c r="AG10" s="3">
        <v>6</v>
      </c>
      <c r="AH10" s="3">
        <v>18</v>
      </c>
      <c r="AI10" s="3">
        <v>0</v>
      </c>
      <c r="AJ10" s="3">
        <v>6</v>
      </c>
      <c r="AK10" s="3">
        <v>21</v>
      </c>
      <c r="AL10" s="3">
        <v>0</v>
      </c>
      <c r="AM10" s="3">
        <v>18</v>
      </c>
      <c r="AN10" s="3">
        <v>2</v>
      </c>
      <c r="AO10" s="3">
        <v>0</v>
      </c>
      <c r="AP10" s="3">
        <v>1</v>
      </c>
      <c r="AQ10" s="3">
        <v>0</v>
      </c>
      <c r="AR10" s="1">
        <f t="shared" si="0"/>
        <v>219</v>
      </c>
    </row>
    <row r="11" spans="1:44" ht="39.950000000000003" customHeight="1" x14ac:dyDescent="0.25">
      <c r="A11" s="3">
        <v>6</v>
      </c>
      <c r="B11" s="4" t="s">
        <v>20</v>
      </c>
      <c r="C11" s="3">
        <v>1</v>
      </c>
      <c r="D11" s="3">
        <v>36</v>
      </c>
      <c r="E11" s="3">
        <v>0</v>
      </c>
      <c r="F11" s="3">
        <v>37</v>
      </c>
      <c r="G11" s="3">
        <v>1</v>
      </c>
      <c r="H11" s="3">
        <v>0</v>
      </c>
      <c r="I11" s="3">
        <v>7</v>
      </c>
      <c r="J11" s="3">
        <v>1</v>
      </c>
      <c r="K11" s="3">
        <v>0</v>
      </c>
      <c r="L11" s="3">
        <v>7</v>
      </c>
      <c r="M11" s="3">
        <v>18</v>
      </c>
      <c r="N11" s="3">
        <v>11</v>
      </c>
      <c r="O11" s="3">
        <v>0</v>
      </c>
      <c r="P11" s="3">
        <v>2</v>
      </c>
      <c r="Q11" s="3">
        <v>0</v>
      </c>
      <c r="R11" s="3">
        <v>0</v>
      </c>
      <c r="S11" s="3">
        <v>8</v>
      </c>
      <c r="T11" s="3">
        <v>2</v>
      </c>
      <c r="U11" s="3">
        <v>0</v>
      </c>
      <c r="V11" s="3">
        <v>0</v>
      </c>
      <c r="W11" s="3">
        <v>1</v>
      </c>
      <c r="X11" s="3">
        <v>7</v>
      </c>
      <c r="Y11" s="3">
        <v>0</v>
      </c>
      <c r="Z11" s="3">
        <v>4</v>
      </c>
      <c r="AA11" s="3">
        <v>0</v>
      </c>
      <c r="AB11" s="3">
        <v>0</v>
      </c>
      <c r="AC11" s="3">
        <v>2</v>
      </c>
      <c r="AD11" s="3">
        <v>0</v>
      </c>
      <c r="AE11" s="3">
        <v>3</v>
      </c>
      <c r="AF11" s="3">
        <v>0</v>
      </c>
      <c r="AG11" s="3">
        <v>2</v>
      </c>
      <c r="AH11" s="3">
        <v>19</v>
      </c>
      <c r="AI11" s="3">
        <v>1</v>
      </c>
      <c r="AJ11" s="3">
        <v>1</v>
      </c>
      <c r="AK11" s="3">
        <v>33</v>
      </c>
      <c r="AL11" s="3">
        <v>3</v>
      </c>
      <c r="AM11" s="3">
        <v>15</v>
      </c>
      <c r="AN11" s="3">
        <v>2</v>
      </c>
      <c r="AO11" s="3">
        <v>0</v>
      </c>
      <c r="AP11" s="3">
        <v>0</v>
      </c>
      <c r="AQ11" s="3">
        <v>0</v>
      </c>
      <c r="AR11" s="1">
        <f t="shared" si="0"/>
        <v>224</v>
      </c>
    </row>
    <row r="12" spans="1:44" ht="39.950000000000003" customHeight="1" x14ac:dyDescent="0.25">
      <c r="A12" s="3">
        <v>7</v>
      </c>
      <c r="B12" s="4" t="s">
        <v>21</v>
      </c>
      <c r="C12" s="3">
        <v>0</v>
      </c>
      <c r="D12" s="3">
        <v>13</v>
      </c>
      <c r="E12" s="3">
        <v>0</v>
      </c>
      <c r="F12" s="3">
        <v>14</v>
      </c>
      <c r="G12" s="3">
        <v>0</v>
      </c>
      <c r="H12" s="3">
        <v>0</v>
      </c>
      <c r="I12" s="3">
        <v>10</v>
      </c>
      <c r="J12" s="3">
        <v>0</v>
      </c>
      <c r="K12" s="3">
        <v>0</v>
      </c>
      <c r="L12" s="3">
        <v>10</v>
      </c>
      <c r="M12" s="3">
        <v>14</v>
      </c>
      <c r="N12" s="3">
        <v>12</v>
      </c>
      <c r="O12" s="3">
        <v>0</v>
      </c>
      <c r="P12" s="3">
        <v>2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1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1</v>
      </c>
      <c r="AF12" s="3">
        <v>0</v>
      </c>
      <c r="AG12" s="3">
        <v>2</v>
      </c>
      <c r="AH12" s="3">
        <v>4</v>
      </c>
      <c r="AI12" s="3">
        <v>2</v>
      </c>
      <c r="AJ12" s="3">
        <v>1</v>
      </c>
      <c r="AK12" s="3">
        <v>17</v>
      </c>
      <c r="AL12" s="3">
        <v>2</v>
      </c>
      <c r="AM12" s="3">
        <v>7</v>
      </c>
      <c r="AN12" s="3">
        <v>1</v>
      </c>
      <c r="AO12" s="3">
        <v>0</v>
      </c>
      <c r="AP12" s="3">
        <v>0</v>
      </c>
      <c r="AQ12" s="3">
        <v>0</v>
      </c>
      <c r="AR12" s="1">
        <f t="shared" si="0"/>
        <v>113</v>
      </c>
    </row>
    <row r="13" spans="1:44" ht="39.950000000000003" customHeight="1" x14ac:dyDescent="0.25">
      <c r="A13" s="3">
        <v>8</v>
      </c>
      <c r="B13" s="4" t="s">
        <v>22</v>
      </c>
      <c r="C13" s="3">
        <v>0</v>
      </c>
      <c r="D13" s="3">
        <v>17</v>
      </c>
      <c r="E13" s="3">
        <v>0</v>
      </c>
      <c r="F13" s="3">
        <v>18</v>
      </c>
      <c r="G13" s="3">
        <v>1</v>
      </c>
      <c r="H13" s="3">
        <v>0</v>
      </c>
      <c r="I13" s="3">
        <v>9</v>
      </c>
      <c r="J13" s="3">
        <v>0</v>
      </c>
      <c r="K13" s="3">
        <v>0</v>
      </c>
      <c r="L13" s="3">
        <v>15</v>
      </c>
      <c r="M13" s="3">
        <v>14</v>
      </c>
      <c r="N13" s="3">
        <v>6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6</v>
      </c>
      <c r="Y13" s="3">
        <v>0</v>
      </c>
      <c r="Z13" s="3">
        <v>0</v>
      </c>
      <c r="AA13" s="3">
        <v>0</v>
      </c>
      <c r="AB13" s="3">
        <v>0</v>
      </c>
      <c r="AC13" s="3">
        <v>1</v>
      </c>
      <c r="AD13" s="3">
        <v>0</v>
      </c>
      <c r="AE13" s="3">
        <v>3</v>
      </c>
      <c r="AF13" s="3">
        <v>0</v>
      </c>
      <c r="AG13" s="3">
        <v>5</v>
      </c>
      <c r="AH13" s="3">
        <v>11</v>
      </c>
      <c r="AI13" s="3">
        <v>0</v>
      </c>
      <c r="AJ13" s="3">
        <v>0</v>
      </c>
      <c r="AK13" s="3">
        <v>18</v>
      </c>
      <c r="AL13" s="3">
        <v>3</v>
      </c>
      <c r="AM13" s="3">
        <v>13</v>
      </c>
      <c r="AN13" s="3">
        <v>2</v>
      </c>
      <c r="AO13" s="3">
        <v>0</v>
      </c>
      <c r="AP13" s="3">
        <v>0</v>
      </c>
      <c r="AQ13" s="3">
        <v>0</v>
      </c>
      <c r="AR13" s="1">
        <f t="shared" si="0"/>
        <v>142</v>
      </c>
    </row>
    <row r="14" spans="1:44" ht="39.950000000000003" customHeight="1" x14ac:dyDescent="0.25">
      <c r="A14" s="3">
        <v>9</v>
      </c>
      <c r="B14" s="4" t="s">
        <v>23</v>
      </c>
      <c r="C14" s="3">
        <v>0</v>
      </c>
      <c r="D14" s="3">
        <f>8+33</f>
        <v>41</v>
      </c>
      <c r="E14" s="3">
        <v>0</v>
      </c>
      <c r="F14" s="3">
        <v>24</v>
      </c>
      <c r="G14" s="3">
        <v>0</v>
      </c>
      <c r="H14" s="3">
        <v>0</v>
      </c>
      <c r="I14" s="3">
        <v>9</v>
      </c>
      <c r="J14" s="3">
        <v>0</v>
      </c>
      <c r="K14" s="3">
        <v>0</v>
      </c>
      <c r="L14" s="3">
        <v>12</v>
      </c>
      <c r="M14" s="3">
        <v>16</v>
      </c>
      <c r="N14" s="3">
        <v>16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3</v>
      </c>
      <c r="U14" s="3">
        <v>0</v>
      </c>
      <c r="V14" s="3">
        <v>4</v>
      </c>
      <c r="W14" s="3">
        <v>0</v>
      </c>
      <c r="X14" s="3">
        <v>19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3</v>
      </c>
      <c r="AF14" s="3">
        <v>0</v>
      </c>
      <c r="AG14" s="3">
        <v>8</v>
      </c>
      <c r="AH14" s="3">
        <v>25</v>
      </c>
      <c r="AI14" s="3">
        <v>1</v>
      </c>
      <c r="AJ14" s="3">
        <v>5</v>
      </c>
      <c r="AK14" s="3">
        <v>29</v>
      </c>
      <c r="AL14" s="3">
        <v>1</v>
      </c>
      <c r="AM14" s="3">
        <v>15</v>
      </c>
      <c r="AN14" s="3">
        <v>7</v>
      </c>
      <c r="AO14" s="3">
        <v>0</v>
      </c>
      <c r="AP14" s="3">
        <v>0</v>
      </c>
      <c r="AQ14" s="3">
        <v>0</v>
      </c>
      <c r="AR14" s="1">
        <f t="shared" si="0"/>
        <v>238</v>
      </c>
    </row>
    <row r="15" spans="1:44" ht="39.950000000000003" customHeight="1" x14ac:dyDescent="0.25">
      <c r="A15" s="3">
        <v>10</v>
      </c>
      <c r="B15" s="4" t="s">
        <v>24</v>
      </c>
      <c r="C15" s="3">
        <v>1</v>
      </c>
      <c r="D15" s="3">
        <v>39</v>
      </c>
      <c r="E15" s="3">
        <v>0</v>
      </c>
      <c r="F15" s="3">
        <v>44</v>
      </c>
      <c r="G15" s="3">
        <v>1</v>
      </c>
      <c r="H15" s="3">
        <v>0</v>
      </c>
      <c r="I15" s="3">
        <v>8</v>
      </c>
      <c r="J15" s="3">
        <v>0</v>
      </c>
      <c r="K15" s="3">
        <v>0</v>
      </c>
      <c r="L15" s="3">
        <v>10</v>
      </c>
      <c r="M15" s="3">
        <v>20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2</v>
      </c>
      <c r="W15" s="3">
        <v>0</v>
      </c>
      <c r="X15" s="3">
        <v>0</v>
      </c>
      <c r="Y15" s="3">
        <v>0</v>
      </c>
      <c r="Z15" s="3">
        <v>4</v>
      </c>
      <c r="AA15" s="3">
        <v>0</v>
      </c>
      <c r="AB15" s="3">
        <v>0</v>
      </c>
      <c r="AC15" s="3">
        <v>0</v>
      </c>
      <c r="AD15" s="3">
        <v>0</v>
      </c>
      <c r="AE15" s="3">
        <v>4</v>
      </c>
      <c r="AF15" s="3">
        <v>0</v>
      </c>
      <c r="AG15" s="3">
        <v>2</v>
      </c>
      <c r="AH15" s="3">
        <v>19</v>
      </c>
      <c r="AI15" s="3">
        <v>2</v>
      </c>
      <c r="AJ15" s="3">
        <v>2</v>
      </c>
      <c r="AK15" s="3">
        <f>19+23</f>
        <v>42</v>
      </c>
      <c r="AL15" s="3">
        <v>0</v>
      </c>
      <c r="AM15" s="3">
        <v>17</v>
      </c>
      <c r="AN15" s="3">
        <v>5</v>
      </c>
      <c r="AO15" s="3">
        <v>0</v>
      </c>
      <c r="AP15" s="3">
        <v>0</v>
      </c>
      <c r="AQ15" s="3">
        <v>0</v>
      </c>
      <c r="AR15" s="1">
        <f t="shared" si="0"/>
        <v>222</v>
      </c>
    </row>
    <row r="16" spans="1:44" ht="39.950000000000003" customHeight="1" x14ac:dyDescent="0.25">
      <c r="A16" s="3">
        <v>11</v>
      </c>
      <c r="B16" s="4" t="s">
        <v>25</v>
      </c>
      <c r="C16" s="3">
        <v>0</v>
      </c>
      <c r="D16" s="3">
        <v>48</v>
      </c>
      <c r="E16" s="3">
        <v>0</v>
      </c>
      <c r="F16" s="3">
        <v>51</v>
      </c>
      <c r="G16" s="3">
        <v>5</v>
      </c>
      <c r="H16" s="3">
        <v>0</v>
      </c>
      <c r="I16" s="3">
        <v>15</v>
      </c>
      <c r="J16" s="3">
        <v>0</v>
      </c>
      <c r="K16" s="3">
        <v>0</v>
      </c>
      <c r="L16" s="3">
        <v>16</v>
      </c>
      <c r="M16" s="3">
        <v>23</v>
      </c>
      <c r="N16" s="3">
        <v>21</v>
      </c>
      <c r="O16" s="3">
        <v>0</v>
      </c>
      <c r="P16" s="3">
        <v>5</v>
      </c>
      <c r="Q16" s="3">
        <v>0</v>
      </c>
      <c r="R16" s="3">
        <v>0</v>
      </c>
      <c r="S16" s="3">
        <v>0</v>
      </c>
      <c r="T16" s="3">
        <v>4</v>
      </c>
      <c r="U16" s="3">
        <v>0</v>
      </c>
      <c r="V16" s="3">
        <v>4</v>
      </c>
      <c r="W16" s="3">
        <v>2</v>
      </c>
      <c r="X16" s="3">
        <v>19</v>
      </c>
      <c r="Y16" s="3">
        <v>1</v>
      </c>
      <c r="Z16" s="3">
        <v>5</v>
      </c>
      <c r="AA16" s="3">
        <v>0</v>
      </c>
      <c r="AB16" s="3">
        <v>0</v>
      </c>
      <c r="AC16" s="3">
        <v>0</v>
      </c>
      <c r="AD16" s="3">
        <v>1</v>
      </c>
      <c r="AE16" s="3">
        <v>3</v>
      </c>
      <c r="AF16" s="3">
        <v>0</v>
      </c>
      <c r="AG16" s="3">
        <v>3</v>
      </c>
      <c r="AH16" s="3">
        <v>17</v>
      </c>
      <c r="AI16" s="3">
        <v>2</v>
      </c>
      <c r="AJ16" s="3">
        <v>1</v>
      </c>
      <c r="AK16" s="3">
        <v>50</v>
      </c>
      <c r="AL16" s="3">
        <v>2</v>
      </c>
      <c r="AM16" s="3">
        <v>25</v>
      </c>
      <c r="AN16" s="3">
        <v>3</v>
      </c>
      <c r="AO16" s="3">
        <v>0</v>
      </c>
      <c r="AP16" s="3">
        <v>0</v>
      </c>
      <c r="AQ16" s="3">
        <v>0</v>
      </c>
      <c r="AR16" s="1">
        <f t="shared" si="0"/>
        <v>326</v>
      </c>
    </row>
    <row r="17" spans="1:44" ht="39.950000000000003" customHeight="1" x14ac:dyDescent="0.25">
      <c r="A17" s="6">
        <v>12</v>
      </c>
      <c r="B17" s="7" t="s">
        <v>26</v>
      </c>
      <c r="C17" s="6">
        <v>1</v>
      </c>
      <c r="D17" s="6">
        <f>64+7</f>
        <v>71</v>
      </c>
      <c r="E17" s="6">
        <v>0</v>
      </c>
      <c r="F17" s="6">
        <v>39</v>
      </c>
      <c r="G17" s="6">
        <v>0</v>
      </c>
      <c r="H17" s="6">
        <v>1</v>
      </c>
      <c r="I17" s="6">
        <v>12</v>
      </c>
      <c r="J17" s="6">
        <v>0</v>
      </c>
      <c r="K17" s="6">
        <v>0</v>
      </c>
      <c r="L17" s="6">
        <v>12</v>
      </c>
      <c r="M17" s="6">
        <v>15</v>
      </c>
      <c r="N17" s="6">
        <v>18</v>
      </c>
      <c r="O17" s="6">
        <v>0</v>
      </c>
      <c r="P17" s="6">
        <v>7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4</v>
      </c>
      <c r="W17" s="6">
        <v>1</v>
      </c>
      <c r="X17" s="6">
        <v>21</v>
      </c>
      <c r="Y17" s="6">
        <v>0</v>
      </c>
      <c r="Z17" s="6">
        <v>2</v>
      </c>
      <c r="AA17" s="6">
        <v>0</v>
      </c>
      <c r="AB17" s="6">
        <v>1</v>
      </c>
      <c r="AC17" s="6">
        <v>4</v>
      </c>
      <c r="AD17" s="6">
        <v>0</v>
      </c>
      <c r="AE17" s="6">
        <v>3</v>
      </c>
      <c r="AF17" s="6">
        <v>0</v>
      </c>
      <c r="AG17" s="6">
        <v>4</v>
      </c>
      <c r="AH17" s="6">
        <v>25</v>
      </c>
      <c r="AI17" s="6">
        <v>2</v>
      </c>
      <c r="AJ17" s="6">
        <v>1</v>
      </c>
      <c r="AK17" s="6">
        <v>21</v>
      </c>
      <c r="AL17" s="6">
        <v>0</v>
      </c>
      <c r="AM17" s="6">
        <v>23</v>
      </c>
      <c r="AN17" s="6">
        <v>7</v>
      </c>
      <c r="AO17" s="6">
        <v>0</v>
      </c>
      <c r="AP17" s="6">
        <v>1</v>
      </c>
      <c r="AQ17" s="6">
        <v>0</v>
      </c>
      <c r="AR17" s="23">
        <f t="shared" ref="AR7:AR17" si="1">SUM(C17:AQ17)</f>
        <v>296</v>
      </c>
    </row>
    <row r="18" spans="1:44" x14ac:dyDescent="0.25">
      <c r="A18" s="16" t="s">
        <v>7</v>
      </c>
      <c r="B18" s="16"/>
      <c r="C18" s="8">
        <f>SUM(C6:C17)</f>
        <v>6</v>
      </c>
      <c r="D18" s="8">
        <f t="shared" ref="D18:AQ18" si="2">SUM(D6:D17)</f>
        <v>440</v>
      </c>
      <c r="E18" s="8">
        <f t="shared" si="2"/>
        <v>2</v>
      </c>
      <c r="F18" s="8">
        <f t="shared" si="2"/>
        <v>406</v>
      </c>
      <c r="G18" s="8">
        <f t="shared" si="2"/>
        <v>8</v>
      </c>
      <c r="H18" s="8">
        <f t="shared" si="2"/>
        <v>3</v>
      </c>
      <c r="I18" s="8">
        <f t="shared" si="2"/>
        <v>127</v>
      </c>
      <c r="J18" s="8">
        <f t="shared" si="2"/>
        <v>1</v>
      </c>
      <c r="K18" s="8">
        <f t="shared" si="2"/>
        <v>0</v>
      </c>
      <c r="L18" s="8">
        <f t="shared" si="2"/>
        <v>185</v>
      </c>
      <c r="M18" s="8">
        <f t="shared" si="2"/>
        <v>197</v>
      </c>
      <c r="N18" s="8">
        <f t="shared" si="2"/>
        <v>129</v>
      </c>
      <c r="O18" s="8">
        <f t="shared" si="2"/>
        <v>7</v>
      </c>
      <c r="P18" s="8">
        <f t="shared" si="2"/>
        <v>29</v>
      </c>
      <c r="Q18" s="8">
        <f t="shared" si="2"/>
        <v>0</v>
      </c>
      <c r="R18" s="8">
        <f t="shared" si="2"/>
        <v>0</v>
      </c>
      <c r="S18" s="8">
        <f t="shared" si="2"/>
        <v>10</v>
      </c>
      <c r="T18" s="8">
        <f t="shared" si="2"/>
        <v>38</v>
      </c>
      <c r="U18" s="8">
        <f t="shared" si="2"/>
        <v>0</v>
      </c>
      <c r="V18" s="8">
        <f t="shared" si="2"/>
        <v>15</v>
      </c>
      <c r="W18" s="8">
        <f t="shared" si="2"/>
        <v>5</v>
      </c>
      <c r="X18" s="8">
        <f t="shared" si="2"/>
        <v>139</v>
      </c>
      <c r="Y18" s="8">
        <f t="shared" si="2"/>
        <v>1</v>
      </c>
      <c r="Z18" s="8">
        <f t="shared" si="2"/>
        <v>19</v>
      </c>
      <c r="AA18" s="8">
        <f t="shared" si="2"/>
        <v>0</v>
      </c>
      <c r="AB18" s="8">
        <f t="shared" si="2"/>
        <v>1</v>
      </c>
      <c r="AC18" s="8">
        <f t="shared" si="2"/>
        <v>14</v>
      </c>
      <c r="AD18" s="8">
        <f t="shared" si="2"/>
        <v>1</v>
      </c>
      <c r="AE18" s="8">
        <f t="shared" si="2"/>
        <v>25</v>
      </c>
      <c r="AF18" s="8">
        <f t="shared" si="2"/>
        <v>0</v>
      </c>
      <c r="AG18" s="8">
        <f t="shared" si="2"/>
        <v>64</v>
      </c>
      <c r="AH18" s="8">
        <f t="shared" si="2"/>
        <v>210</v>
      </c>
      <c r="AI18" s="8">
        <f t="shared" si="2"/>
        <v>16</v>
      </c>
      <c r="AJ18" s="8">
        <f t="shared" si="2"/>
        <v>23</v>
      </c>
      <c r="AK18" s="8">
        <f t="shared" si="2"/>
        <v>310</v>
      </c>
      <c r="AL18" s="8">
        <f t="shared" si="2"/>
        <v>13</v>
      </c>
      <c r="AM18" s="8">
        <f t="shared" si="2"/>
        <v>196</v>
      </c>
      <c r="AN18" s="8">
        <f t="shared" si="2"/>
        <v>40</v>
      </c>
      <c r="AO18" s="8">
        <f t="shared" si="2"/>
        <v>0</v>
      </c>
      <c r="AP18" s="8">
        <f t="shared" si="2"/>
        <v>2</v>
      </c>
      <c r="AQ18" s="8">
        <f t="shared" si="2"/>
        <v>0</v>
      </c>
      <c r="AR18" s="24">
        <f>SUM(AR6:AR17)</f>
        <v>2682</v>
      </c>
    </row>
    <row r="20" spans="1:44" ht="15.75" x14ac:dyDescent="0.25">
      <c r="AL20" s="15" t="s">
        <v>28</v>
      </c>
      <c r="AM20" s="15"/>
      <c r="AN20" s="15"/>
      <c r="AO20" s="15"/>
      <c r="AP20" s="15"/>
      <c r="AQ20" s="15"/>
      <c r="AR20" s="15"/>
    </row>
    <row r="21" spans="1:44" ht="15.75" x14ac:dyDescent="0.25">
      <c r="AL21" s="15" t="s">
        <v>30</v>
      </c>
      <c r="AM21" s="15"/>
      <c r="AN21" s="15"/>
      <c r="AO21" s="15"/>
      <c r="AP21" s="15"/>
      <c r="AQ21" s="15"/>
      <c r="AR21" s="15"/>
    </row>
    <row r="22" spans="1:44" ht="15.75" customHeight="1" x14ac:dyDescent="0.25">
      <c r="AL22" s="12" t="s">
        <v>31</v>
      </c>
      <c r="AM22" s="12"/>
      <c r="AN22" s="12"/>
      <c r="AO22" s="12"/>
      <c r="AP22" s="12"/>
      <c r="AQ22" s="12"/>
      <c r="AR22" s="12"/>
    </row>
    <row r="23" spans="1:44" ht="15.75" x14ac:dyDescent="0.25">
      <c r="AL23" s="9"/>
      <c r="AM23" s="9"/>
      <c r="AN23" s="10"/>
      <c r="AO23" s="10"/>
      <c r="AP23" s="10"/>
      <c r="AQ23" s="10"/>
      <c r="AR23" s="10"/>
    </row>
    <row r="24" spans="1:44" ht="15.75" x14ac:dyDescent="0.25">
      <c r="AL24" s="9"/>
      <c r="AM24" s="9"/>
      <c r="AN24" s="10"/>
      <c r="AO24" s="10"/>
      <c r="AP24" s="10"/>
      <c r="AQ24" s="10"/>
      <c r="AR24" s="10"/>
    </row>
    <row r="25" spans="1:44" ht="15.75" x14ac:dyDescent="0.25">
      <c r="AL25" s="15" t="s">
        <v>32</v>
      </c>
      <c r="AM25" s="15"/>
      <c r="AN25" s="15"/>
      <c r="AO25" s="15"/>
      <c r="AP25" s="15"/>
      <c r="AQ25" s="15"/>
      <c r="AR25" s="15"/>
    </row>
    <row r="26" spans="1:44" x14ac:dyDescent="0.25">
      <c r="AL26" s="11" t="s">
        <v>34</v>
      </c>
      <c r="AM26" s="11"/>
      <c r="AN26" s="11"/>
      <c r="AO26" s="11"/>
      <c r="AP26" s="11"/>
      <c r="AQ26" s="11"/>
      <c r="AR26" s="11"/>
    </row>
  </sheetData>
  <mergeCells count="19">
    <mergeCell ref="A18:B18"/>
    <mergeCell ref="AM4:AQ4"/>
    <mergeCell ref="AG4:AL4"/>
    <mergeCell ref="A1:AR1"/>
    <mergeCell ref="A2:AR2"/>
    <mergeCell ref="AB4:AF4"/>
    <mergeCell ref="C4:G4"/>
    <mergeCell ref="H4:M4"/>
    <mergeCell ref="N4:R4"/>
    <mergeCell ref="S4:V4"/>
    <mergeCell ref="A4:A5"/>
    <mergeCell ref="B4:B5"/>
    <mergeCell ref="W4:AA4"/>
    <mergeCell ref="AL26:AR26"/>
    <mergeCell ref="AL22:AR22"/>
    <mergeCell ref="AR4:AR5"/>
    <mergeCell ref="AL25:AR25"/>
    <mergeCell ref="AL21:AR21"/>
    <mergeCell ref="AL20:AR20"/>
  </mergeCells>
  <pageMargins left="0.27559055118110237" right="0.70866141732283472" top="0.39370078740157483" bottom="0.39370078740157483" header="0.31496062992125984" footer="0.31496062992125984"/>
  <pageSetup paperSize="5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Tahun 2020</vt:lpstr>
      <vt:lpstr>Sheet2</vt:lpstr>
      <vt:lpstr>Sheet3</vt:lpstr>
      <vt:lpstr>'Tahun 2020'!Print_Area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2022-01-22T03:01:29Z</cp:lastPrinted>
  <dcterms:created xsi:type="dcterms:W3CDTF">2020-01-11T01:17:59Z</dcterms:created>
  <dcterms:modified xsi:type="dcterms:W3CDTF">2022-01-22T03:11:39Z</dcterms:modified>
</cp:coreProperties>
</file>