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1 tahun 2018\excel terbaru\"/>
    </mc:Choice>
  </mc:AlternateContent>
  <xr:revisionPtr revIDLastSave="0" documentId="8_{54E6CA36-A27C-441A-B250-FEB56E08141B}" xr6:coauthVersionLast="47" xr6:coauthVersionMax="47" xr10:uidLastSave="{00000000-0000-0000-0000-000000000000}"/>
  <bookViews>
    <workbookView xWindow="5895" yWindow="3795" windowWidth="21600" windowHeight="11385" activeTab="1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F20" i="2" s="1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F5" i="2"/>
  <c r="E5" i="2"/>
  <c r="E20" i="2" s="1"/>
  <c r="A5" i="2"/>
  <c r="F4" i="2"/>
  <c r="E4" i="2"/>
</calcChain>
</file>

<file path=xl/sharedStrings.xml><?xml version="1.0" encoding="utf-8"?>
<sst xmlns="http://schemas.openxmlformats.org/spreadsheetml/2006/main" count="828" uniqueCount="320">
  <si>
    <t>Laporan Jumlah Penduduk Berdasarkan Kelompok Umur per Kecamatan</t>
  </si>
  <si>
    <t>Kabupaten/Kota : 33.3 PURBALINGGA</t>
  </si>
  <si>
    <t>No</t>
  </si>
  <si>
    <t>Kecamatan</t>
  </si>
  <si>
    <t>0-4</t>
  </si>
  <si>
    <t>5-9</t>
  </si>
  <si>
    <t>10-14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</si>
  <si>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</si>
  <si>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</si>
  <si>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</si>
  <si>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</si>
  <si>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</si>
  <si>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</si>
  <si>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</si>
  <si>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</si>
  <si>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</si>
  <si>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6,70%</t>
  </si>
  <si>
    <t>8,07%</t>
  </si>
  <si>
    <t>7,61%</t>
  </si>
  <si>
    <t>2</t>
  </si>
  <si>
    <t>33.3.02</t>
  </si>
  <si>
    <t>BUKATEJA</t>
  </si>
  <si>
    <t>7,05%</t>
  </si>
  <si>
    <t>8,33%</t>
  </si>
  <si>
    <t>7,92%</t>
  </si>
  <si>
    <t>3</t>
  </si>
  <si>
    <t>33.3.03</t>
  </si>
  <si>
    <t>KEJOBONG</t>
  </si>
  <si>
    <t>6,88%</t>
  </si>
  <si>
    <t>8,10%</t>
  </si>
  <si>
    <t>7,56%</t>
  </si>
  <si>
    <t>4</t>
  </si>
  <si>
    <t>33.3.04</t>
  </si>
  <si>
    <t>KALIGONDANG</t>
  </si>
  <si>
    <t>6,72%</t>
  </si>
  <si>
    <t>7,89%</t>
  </si>
  <si>
    <t>8,14%</t>
  </si>
  <si>
    <t>5</t>
  </si>
  <si>
    <t>33.3.05</t>
  </si>
  <si>
    <t>PURBALINGGA</t>
  </si>
  <si>
    <t>6,62%</t>
  </si>
  <si>
    <t>7,91%</t>
  </si>
  <si>
    <t>7,25%</t>
  </si>
  <si>
    <t>6</t>
  </si>
  <si>
    <t>33.3.06</t>
  </si>
  <si>
    <t>KALIMANAH</t>
  </si>
  <si>
    <t>6,84%</t>
  </si>
  <si>
    <t>7,69%</t>
  </si>
  <si>
    <t>7</t>
  </si>
  <si>
    <t>33.3.07</t>
  </si>
  <si>
    <t>KUTASARI</t>
  </si>
  <si>
    <t>7,40%</t>
  </si>
  <si>
    <t>8,88%</t>
  </si>
  <si>
    <t>8,56%</t>
  </si>
  <si>
    <t>8</t>
  </si>
  <si>
    <t>33.3.08</t>
  </si>
  <si>
    <t>MREBET</t>
  </si>
  <si>
    <t>6,94%</t>
  </si>
  <si>
    <t>8,15%</t>
  </si>
  <si>
    <t>8,09%</t>
  </si>
  <si>
    <t>9</t>
  </si>
  <si>
    <t>33.3.09</t>
  </si>
  <si>
    <t>BOBOTSARI</t>
  </si>
  <si>
    <t>6,66%</t>
  </si>
  <si>
    <t>7,90%</t>
  </si>
  <si>
    <t>7,93%</t>
  </si>
  <si>
    <t>10</t>
  </si>
  <si>
    <t>33.3.10</t>
  </si>
  <si>
    <t>KARANGREJA</t>
  </si>
  <si>
    <t>7,49%</t>
  </si>
  <si>
    <t>8,44%</t>
  </si>
  <si>
    <t>8,20%</t>
  </si>
  <si>
    <t>11</t>
  </si>
  <si>
    <t>33.3.11</t>
  </si>
  <si>
    <t>KARANGANYAR</t>
  </si>
  <si>
    <t>7,99%</t>
  </si>
  <si>
    <t>12</t>
  </si>
  <si>
    <t>33.3.12</t>
  </si>
  <si>
    <t>KARANGMONCOL</t>
  </si>
  <si>
    <t>7,88%</t>
  </si>
  <si>
    <t>13</t>
  </si>
  <si>
    <t>33.3.13</t>
  </si>
  <si>
    <t>REMBANG</t>
  </si>
  <si>
    <t>7,20%</t>
  </si>
  <si>
    <t>7,98%</t>
  </si>
  <si>
    <t>8,11%</t>
  </si>
  <si>
    <t>14</t>
  </si>
  <si>
    <t>33.3.14</t>
  </si>
  <si>
    <t>BOJONGSARI</t>
  </si>
  <si>
    <t>7,39%</t>
  </si>
  <si>
    <t>8,31%</t>
  </si>
  <si>
    <t>7,77%</t>
  </si>
  <si>
    <t>15</t>
  </si>
  <si>
    <t>33.3.15</t>
  </si>
  <si>
    <t>PADAMARA</t>
  </si>
  <si>
    <t>7,14%</t>
  </si>
  <si>
    <t>8,18%</t>
  </si>
  <si>
    <t>8,12%</t>
  </si>
  <si>
    <t>16</t>
  </si>
  <si>
    <t>33.3.16</t>
  </si>
  <si>
    <t>PENGADEGAN</t>
  </si>
  <si>
    <t>7,13%</t>
  </si>
  <si>
    <t>7,80%</t>
  </si>
  <si>
    <t>8,04%</t>
  </si>
  <si>
    <t>17</t>
  </si>
  <si>
    <t>33.3.17</t>
  </si>
  <si>
    <t>KARANGJAMBU</t>
  </si>
  <si>
    <t>7,08%</t>
  </si>
  <si>
    <t>9,10%</t>
  </si>
  <si>
    <t>8,40%</t>
  </si>
  <si>
    <t>18</t>
  </si>
  <si>
    <t>33.3.18</t>
  </si>
  <si>
    <t>KERTANEGARA</t>
  </si>
  <si>
    <t>7,11%</t>
  </si>
  <si>
    <t>8,03%</t>
  </si>
  <si>
    <t>7,00%</t>
  </si>
  <si>
    <t>8,13%</t>
  </si>
  <si>
    <t>7,94%</t>
  </si>
  <si>
    <t>Jumlah Total</t>
  </si>
  <si>
    <t/>
  </si>
  <si>
    <t>1 / 6</t>
  </si>
  <si>
    <t>15-19</t>
  </si>
  <si>
    <t>20-24</t>
  </si>
  <si>
    <t>25-29</t>
  </si>
  <si>
    <t>7,31%</t>
  </si>
  <si>
    <t>7,66%</t>
  </si>
  <si>
    <t>7,50%</t>
  </si>
  <si>
    <t>7,38%</t>
  </si>
  <si>
    <t>7,82%</t>
  </si>
  <si>
    <t>7,47%</t>
  </si>
  <si>
    <t>7,95%</t>
  </si>
  <si>
    <t>7,58%</t>
  </si>
  <si>
    <t>7,65%</t>
  </si>
  <si>
    <t>7,26%</t>
  </si>
  <si>
    <t>7,46%</t>
  </si>
  <si>
    <t>7,22%</t>
  </si>
  <si>
    <t>7,57%</t>
  </si>
  <si>
    <t>7,32%</t>
  </si>
  <si>
    <t>7,36%</t>
  </si>
  <si>
    <t>7,03%</t>
  </si>
  <si>
    <t>7,73%</t>
  </si>
  <si>
    <t>7,86%</t>
  </si>
  <si>
    <t>7,28%</t>
  </si>
  <si>
    <t>7,63%</t>
  </si>
  <si>
    <t>7,60%</t>
  </si>
  <si>
    <t>7,81%</t>
  </si>
  <si>
    <t>8,79%</t>
  </si>
  <si>
    <t>6,86%</t>
  </si>
  <si>
    <t>8,30%</t>
  </si>
  <si>
    <t>6,98%</t>
  </si>
  <si>
    <t>7,51%</t>
  </si>
  <si>
    <t>7,09%</t>
  </si>
  <si>
    <t>7,78%</t>
  </si>
  <si>
    <t>8,34%</t>
  </si>
  <si>
    <t>7,62%</t>
  </si>
  <si>
    <t>8,52%</t>
  </si>
  <si>
    <t>7,34%</t>
  </si>
  <si>
    <t>7,67%</t>
  </si>
  <si>
    <t>2 / 6</t>
  </si>
  <si>
    <t>30-34</t>
  </si>
  <si>
    <t>35-39</t>
  </si>
  <si>
    <t>40-44</t>
  </si>
  <si>
    <t>7,71%</t>
  </si>
  <si>
    <t>7,30%</t>
  </si>
  <si>
    <t>7,85%</t>
  </si>
  <si>
    <t>7,24%</t>
  </si>
  <si>
    <t>7,21%</t>
  </si>
  <si>
    <t>8,35%</t>
  </si>
  <si>
    <t>7,45%</t>
  </si>
  <si>
    <t>7,59%</t>
  </si>
  <si>
    <t>7,53%</t>
  </si>
  <si>
    <t>8,39%</t>
  </si>
  <si>
    <t>8,59%</t>
  </si>
  <si>
    <t>8,01%</t>
  </si>
  <si>
    <t>7,01%</t>
  </si>
  <si>
    <t>8,25%</t>
  </si>
  <si>
    <t>7,74%</t>
  </si>
  <si>
    <t>8,19%</t>
  </si>
  <si>
    <t>8,00%</t>
  </si>
  <si>
    <t>6,99%</t>
  </si>
  <si>
    <t>7,97%</t>
  </si>
  <si>
    <t>7,96%</t>
  </si>
  <si>
    <t>8,55%</t>
  </si>
  <si>
    <t>8,08%</t>
  </si>
  <si>
    <t>8,62%</t>
  </si>
  <si>
    <t>7,15%</t>
  </si>
  <si>
    <t>8,22%</t>
  </si>
  <si>
    <t>8,37%</t>
  </si>
  <si>
    <t>7,76%</t>
  </si>
  <si>
    <t>7,68%</t>
  </si>
  <si>
    <t>7,42%</t>
  </si>
  <si>
    <t>3 / 6</t>
  </si>
  <si>
    <t>45-49</t>
  </si>
  <si>
    <t>50-54</t>
  </si>
  <si>
    <t>55-59</t>
  </si>
  <si>
    <t>7,23%</t>
  </si>
  <si>
    <t>6,16%</t>
  </si>
  <si>
    <t>5,79%</t>
  </si>
  <si>
    <t>5,93%</t>
  </si>
  <si>
    <t>5,32%</t>
  </si>
  <si>
    <t>7,02%</t>
  </si>
  <si>
    <t>6,03%</t>
  </si>
  <si>
    <t>5,49%</t>
  </si>
  <si>
    <t>7,16%</t>
  </si>
  <si>
    <t>5,95%</t>
  </si>
  <si>
    <t>5,47%</t>
  </si>
  <si>
    <t>6,04%</t>
  </si>
  <si>
    <t>6,40%</t>
  </si>
  <si>
    <t>5,44%</t>
  </si>
  <si>
    <t>5,14%</t>
  </si>
  <si>
    <t>4,64%</t>
  </si>
  <si>
    <t>5,69%</t>
  </si>
  <si>
    <t>4,96%</t>
  </si>
  <si>
    <t>6,49%</t>
  </si>
  <si>
    <t>5,21%</t>
  </si>
  <si>
    <t>6,78%</t>
  </si>
  <si>
    <t>5,73%</t>
  </si>
  <si>
    <t>5,57%</t>
  </si>
  <si>
    <t>5,22%</t>
  </si>
  <si>
    <t>6,58%</t>
  </si>
  <si>
    <t>5,83%</t>
  </si>
  <si>
    <t>5,33%</t>
  </si>
  <si>
    <t>6,33%</t>
  </si>
  <si>
    <t>5,67%</t>
  </si>
  <si>
    <t>5,29%</t>
  </si>
  <si>
    <t>6,82%</t>
  </si>
  <si>
    <t>4,93%</t>
  </si>
  <si>
    <t>6,21%</t>
  </si>
  <si>
    <t>5,08%</t>
  </si>
  <si>
    <t>5,75%</t>
  </si>
  <si>
    <t>5,50%</t>
  </si>
  <si>
    <t>4,53%</t>
  </si>
  <si>
    <t>6,64%</t>
  </si>
  <si>
    <t>5,97%</t>
  </si>
  <si>
    <t>5,25%</t>
  </si>
  <si>
    <t>5,28%</t>
  </si>
  <si>
    <t>4 / 6</t>
  </si>
  <si>
    <t>60-64</t>
  </si>
  <si>
    <t>65-69</t>
  </si>
  <si>
    <t>70-74</t>
  </si>
  <si>
    <t>4,10%</t>
  </si>
  <si>
    <t>3,17%</t>
  </si>
  <si>
    <t>2,45%</t>
  </si>
  <si>
    <t>3,93%</t>
  </si>
  <si>
    <t>2,89%</t>
  </si>
  <si>
    <t>2,19%</t>
  </si>
  <si>
    <t>4,03%</t>
  </si>
  <si>
    <t>3,26%</t>
  </si>
  <si>
    <t>2,30%</t>
  </si>
  <si>
    <t>4,36%</t>
  </si>
  <si>
    <t>3,40%</t>
  </si>
  <si>
    <t>2,42%</t>
  </si>
  <si>
    <t>4,61%</t>
  </si>
  <si>
    <t>3,23%</t>
  </si>
  <si>
    <t>2,28%</t>
  </si>
  <si>
    <t>4,29%</t>
  </si>
  <si>
    <t>3,13%</t>
  </si>
  <si>
    <t>3,27%</t>
  </si>
  <si>
    <t>4,25%</t>
  </si>
  <si>
    <t>3,44%</t>
  </si>
  <si>
    <t>2,35%</t>
  </si>
  <si>
    <t>4,35%</t>
  </si>
  <si>
    <t>3,41%</t>
  </si>
  <si>
    <t>2,56%</t>
  </si>
  <si>
    <t>3,16%</t>
  </si>
  <si>
    <t>1,96%</t>
  </si>
  <si>
    <t>3,53%</t>
  </si>
  <si>
    <t>2,24%</t>
  </si>
  <si>
    <t>3,92%</t>
  </si>
  <si>
    <t>3,28%</t>
  </si>
  <si>
    <t>2,31%</t>
  </si>
  <si>
    <t>3,95%</t>
  </si>
  <si>
    <t>3,15%</t>
  </si>
  <si>
    <t>2,23%</t>
  </si>
  <si>
    <t>4,08%</t>
  </si>
  <si>
    <t>3,14%</t>
  </si>
  <si>
    <t>3,71%</t>
  </si>
  <si>
    <t>3,00%</t>
  </si>
  <si>
    <t>2,20%</t>
  </si>
  <si>
    <t>4,11%</t>
  </si>
  <si>
    <t>2,40%</t>
  </si>
  <si>
    <t>3,55%</t>
  </si>
  <si>
    <t>3,33%</t>
  </si>
  <si>
    <t>1,66%</t>
  </si>
  <si>
    <t>3,88%</t>
  </si>
  <si>
    <t>3,01%</t>
  </si>
  <si>
    <t>2,46%</t>
  </si>
  <si>
    <t>4,09%</t>
  </si>
  <si>
    <t>3,22%</t>
  </si>
  <si>
    <t>2,29%</t>
  </si>
  <si>
    <t>5 / 6</t>
  </si>
  <si>
    <t>&gt;= 75</t>
  </si>
  <si>
    <t>3,97%</t>
  </si>
  <si>
    <t>6,46%</t>
  </si>
  <si>
    <t>3,47%</t>
  </si>
  <si>
    <t>3,36%</t>
  </si>
  <si>
    <t>3,67%</t>
  </si>
  <si>
    <t>2,92%</t>
  </si>
  <si>
    <t>3,82%</t>
  </si>
  <si>
    <t>5,52%</t>
  </si>
  <si>
    <t>4,52%</t>
  </si>
  <si>
    <t>3,21%</t>
  </si>
  <si>
    <t>2,86%</t>
  </si>
  <si>
    <t>5,84%</t>
  </si>
  <si>
    <t>2,79%</t>
  </si>
  <si>
    <t>6,20%</t>
  </si>
  <si>
    <t>3,50%</t>
  </si>
  <si>
    <t>4,56%</t>
  </si>
  <si>
    <t>4,13%</t>
  </si>
  <si>
    <t>1,59%</t>
  </si>
  <si>
    <t>2,70%</t>
  </si>
  <si>
    <t>3,24%</t>
  </si>
  <si>
    <t>3,75%</t>
  </si>
  <si>
    <t>3,18%</t>
  </si>
  <si>
    <t>6 / 6</t>
  </si>
  <si>
    <t>Kabupaten/Kota : Purbalingga</t>
  </si>
  <si>
    <t>Kelompok Umur</t>
  </si>
  <si>
    <t>Jumlah Penduduk</t>
  </si>
  <si>
    <t>Rasio Jenis Kelamin</t>
  </si>
  <si>
    <t>&gt;=75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</si>
</sst>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3" fontId="21" fillId="37" borderId="10" xfId="0" applyNumberFormat="1" applyFont="1" applyFill="1" applyBorder="1" applyAlignment="1" applyProtection="1">
      <alignment horizontal="right" vertical="center" wrapText="1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3" fontId="21" fillId="37" borderId="11" xfId="0" applyNumberFormat="1" applyFont="1" applyFill="1" applyBorder="1" applyAlignment="1" applyProtection="1">
      <alignment horizontal="right" vertical="center" wrapText="1"/>
    </xf>
    <xf numFmtId="3" fontId="21" fillId="37" borderId="12" xfId="0" applyNumberFormat="1" applyFont="1" applyFill="1" applyBorder="1" applyAlignment="1" applyProtection="1">
      <alignment horizontal="right" vertical="center" wrapText="1"/>
    </xf>
    <xf numFmtId="0" fontId="19" fillId="37" borderId="11" xfId="0" applyNumberFormat="1" applyFont="1" applyFill="1" applyBorder="1" applyAlignment="1" applyProtection="1">
      <alignment horizontal="right" vertical="center" wrapText="1"/>
    </xf>
    <xf numFmtId="0" fontId="19" fillId="37" borderId="12" xfId="0" applyNumberFormat="1" applyFont="1" applyFill="1" applyBorder="1" applyAlignment="1" applyProtection="1">
      <alignment horizontal="right" vertical="center" wrapText="1"/>
    </xf>
    <xf numFmtId="0" fontId="19" fillId="37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7" borderId="10" xfId="0" applyNumberFormat="1" applyFont="1" applyFill="1" applyBorder="1" applyAlignment="1" applyProtection="1">
      <alignment horizontal="right" vertical="center" wrapText="1"/>
    </xf>
    <xf numFmtId="3" fontId="19" fillId="37" borderId="11" xfId="0" applyNumberFormat="1" applyFont="1" applyFill="1" applyBorder="1" applyAlignment="1" applyProtection="1">
      <alignment horizontal="right" vertical="center" wrapText="1"/>
    </xf>
    <xf numFmtId="3" fontId="19" fillId="37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3" fontId="19" fillId="36" borderId="11" xfId="0" applyNumberFormat="1" applyFont="1" applyFill="1" applyBorder="1" applyAlignment="1" applyProtection="1">
      <alignment horizontal="right" vertical="center" wrapText="1"/>
    </xf>
    <xf numFmtId="3" fontId="19" fillId="36" borderId="12" xfId="0" applyNumberFormat="1" applyFont="1" applyFill="1" applyBorder="1" applyAlignment="1" applyProtection="1">
      <alignment horizontal="right" vertical="center" wrapText="1"/>
    </xf>
    <xf numFmtId="0" fontId="24" fillId="33" borderId="16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8" borderId="13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3" fontId="20" fillId="35" borderId="11" xfId="0" applyNumberFormat="1" applyFont="1" applyFill="1" applyBorder="1" applyAlignment="1" applyProtection="1">
      <alignment horizontal="right" vertical="center" wrapText="1"/>
    </xf>
    <xf numFmtId="3" fontId="20" fillId="35" borderId="12" xfId="0" applyNumberFormat="1" applyFont="1" applyFill="1" applyBorder="1" applyAlignment="1" applyProtection="1">
      <alignment horizontal="right" vertical="center" wrapText="1"/>
    </xf>
    <xf numFmtId="0" fontId="20" fillId="37" borderId="11" xfId="0" applyNumberFormat="1" applyFont="1" applyFill="1" applyBorder="1" applyAlignment="1" applyProtection="1">
      <alignment horizontal="right" vertical="center" wrapText="1"/>
    </xf>
    <xf numFmtId="0" fontId="20" fillId="37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NumberFormat="1"/>
    <xf numFmtId="0" fontId="0" fillId="39" borderId="18" xfId="0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20" xfId="0" applyFill="1" applyBorder="1" applyAlignment="1">
      <alignment horizontal="left"/>
    </xf>
    <xf numFmtId="0" fontId="0" fillId="39" borderId="17" xfId="0" applyFill="1" applyBorder="1" applyAlignment="1">
      <alignment horizontal="center"/>
    </xf>
    <xf numFmtId="0" fontId="0" fillId="39" borderId="17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168" fontId="18" fillId="0" borderId="17" xfId="1" applyNumberFormat="1" applyFont="1" applyBorder="1" applyAlignment="1"/>
    <xf numFmtId="1" fontId="0" fillId="0" borderId="1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40" borderId="17" xfId="0" applyFill="1" applyBorder="1" applyAlignment="1">
      <alignment horizontal="center"/>
    </xf>
    <xf numFmtId="0" fontId="0" fillId="40" borderId="17" xfId="0" applyNumberFormat="1" applyFill="1" applyBorder="1"/>
    <xf numFmtId="168" fontId="0" fillId="40" borderId="17" xfId="0" applyNumberFormat="1" applyFill="1" applyBorder="1" applyAlignment="1"/>
    <xf numFmtId="1" fontId="0" fillId="40" borderId="17" xfId="0" applyNumberForma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opLeftCell="A121" workbookViewId="0">
      <selection activeCell="G164" sqref="G164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8" width="9" customWidth="1"/>
    <col min="9" max="10" width="4.42578125" customWidth="1"/>
    <col min="11" max="11" width="1.85546875" customWidth="1"/>
    <col min="12" max="12" width="7.140625" customWidth="1"/>
    <col min="13" max="13" width="6.28515625" customWidth="1"/>
    <col min="14" max="14" width="9" customWidth="1"/>
    <col min="15" max="15" width="1.85546875" customWidth="1"/>
    <col min="16" max="16" width="7.140625" customWidth="1"/>
    <col min="17" max="17" width="9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2142</v>
      </c>
      <c r="E5" s="17">
        <v>2057</v>
      </c>
      <c r="F5" s="18">
        <v>4199</v>
      </c>
      <c r="G5" s="14" t="s">
        <v>16</v>
      </c>
      <c r="H5" s="17">
        <v>2599</v>
      </c>
      <c r="I5" s="19">
        <v>2452</v>
      </c>
      <c r="J5" s="20"/>
      <c r="K5" s="21">
        <v>5051</v>
      </c>
      <c r="L5" s="22"/>
      <c r="M5" s="14" t="s">
        <v>17</v>
      </c>
      <c r="N5" s="17">
        <v>2447</v>
      </c>
      <c r="O5" s="19">
        <v>2318</v>
      </c>
      <c r="P5" s="20"/>
      <c r="Q5" s="18">
        <v>4765</v>
      </c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2752</v>
      </c>
      <c r="E6" s="17">
        <v>2650</v>
      </c>
      <c r="F6" s="18">
        <v>5402</v>
      </c>
      <c r="G6" s="14" t="s">
        <v>22</v>
      </c>
      <c r="H6" s="17">
        <v>3284</v>
      </c>
      <c r="I6" s="19">
        <v>3101</v>
      </c>
      <c r="J6" s="20"/>
      <c r="K6" s="21">
        <v>6385</v>
      </c>
      <c r="L6" s="22"/>
      <c r="M6" s="14" t="s">
        <v>23</v>
      </c>
      <c r="N6" s="17">
        <v>3101</v>
      </c>
      <c r="O6" s="19">
        <v>2967</v>
      </c>
      <c r="P6" s="20"/>
      <c r="Q6" s="18">
        <v>6068</v>
      </c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1794</v>
      </c>
      <c r="E7" s="17">
        <v>1638</v>
      </c>
      <c r="F7" s="18">
        <v>3432</v>
      </c>
      <c r="G7" s="14" t="s">
        <v>28</v>
      </c>
      <c r="H7" s="17">
        <v>2102</v>
      </c>
      <c r="I7" s="19">
        <v>1940</v>
      </c>
      <c r="J7" s="20"/>
      <c r="K7" s="21">
        <v>4042</v>
      </c>
      <c r="L7" s="22"/>
      <c r="M7" s="14" t="s">
        <v>29</v>
      </c>
      <c r="N7" s="17">
        <v>1974</v>
      </c>
      <c r="O7" s="19">
        <v>1795</v>
      </c>
      <c r="P7" s="20"/>
      <c r="Q7" s="18">
        <v>3769</v>
      </c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2172</v>
      </c>
      <c r="E8" s="17">
        <v>2137</v>
      </c>
      <c r="F8" s="18">
        <v>4309</v>
      </c>
      <c r="G8" s="14" t="s">
        <v>34</v>
      </c>
      <c r="H8" s="17">
        <v>2642</v>
      </c>
      <c r="I8" s="19">
        <v>2419</v>
      </c>
      <c r="J8" s="20"/>
      <c r="K8" s="21">
        <v>5061</v>
      </c>
      <c r="L8" s="22"/>
      <c r="M8" s="14" t="s">
        <v>35</v>
      </c>
      <c r="N8" s="17">
        <v>2701</v>
      </c>
      <c r="O8" s="19">
        <v>2523</v>
      </c>
      <c r="P8" s="20"/>
      <c r="Q8" s="18">
        <v>5224</v>
      </c>
      <c r="R8" s="14" t="s">
        <v>36</v>
      </c>
    </row>
    <row r="9" spans="1:18" ht="13.7" customHeight="1" x14ac:dyDescent="0.25">
      <c r="A9" s="14" t="s">
        <v>37</v>
      </c>
      <c r="B9" s="15" t="s">
        <v>38</v>
      </c>
      <c r="C9" s="16" t="s">
        <v>39</v>
      </c>
      <c r="D9" s="17">
        <v>1920</v>
      </c>
      <c r="E9" s="17">
        <v>1911</v>
      </c>
      <c r="F9" s="18">
        <v>3831</v>
      </c>
      <c r="G9" s="14" t="s">
        <v>40</v>
      </c>
      <c r="H9" s="17">
        <v>2333</v>
      </c>
      <c r="I9" s="19">
        <v>2247</v>
      </c>
      <c r="J9" s="20"/>
      <c r="K9" s="21">
        <v>4580</v>
      </c>
      <c r="L9" s="22"/>
      <c r="M9" s="14" t="s">
        <v>41</v>
      </c>
      <c r="N9" s="17">
        <v>2218</v>
      </c>
      <c r="O9" s="19">
        <v>1977</v>
      </c>
      <c r="P9" s="20"/>
      <c r="Q9" s="18">
        <v>4195</v>
      </c>
      <c r="R9" s="14" t="s">
        <v>42</v>
      </c>
    </row>
    <row r="10" spans="1:18" ht="13.7" customHeight="1" x14ac:dyDescent="0.25">
      <c r="A10" s="14" t="s">
        <v>43</v>
      </c>
      <c r="B10" s="15" t="s">
        <v>44</v>
      </c>
      <c r="C10" s="16" t="s">
        <v>45</v>
      </c>
      <c r="D10" s="17">
        <v>2009</v>
      </c>
      <c r="E10" s="17">
        <v>1752</v>
      </c>
      <c r="F10" s="18">
        <v>3761</v>
      </c>
      <c r="G10" s="14" t="s">
        <v>46</v>
      </c>
      <c r="H10" s="17">
        <v>2176</v>
      </c>
      <c r="I10" s="19">
        <v>2049</v>
      </c>
      <c r="J10" s="20"/>
      <c r="K10" s="21">
        <v>4225</v>
      </c>
      <c r="L10" s="22"/>
      <c r="M10" s="14" t="s">
        <v>47</v>
      </c>
      <c r="N10" s="17">
        <v>2178</v>
      </c>
      <c r="O10" s="19">
        <v>2003</v>
      </c>
      <c r="P10" s="20"/>
      <c r="Q10" s="18">
        <v>4181</v>
      </c>
      <c r="R10" s="14" t="s">
        <v>18</v>
      </c>
    </row>
    <row r="11" spans="1:18" ht="13.7" customHeight="1" x14ac:dyDescent="0.25">
      <c r="A11" s="14" t="s">
        <v>48</v>
      </c>
      <c r="B11" s="15" t="s">
        <v>49</v>
      </c>
      <c r="C11" s="16" t="s">
        <v>50</v>
      </c>
      <c r="D11" s="17">
        <v>2401</v>
      </c>
      <c r="E11" s="17">
        <v>2195</v>
      </c>
      <c r="F11" s="18">
        <v>4596</v>
      </c>
      <c r="G11" s="14" t="s">
        <v>51</v>
      </c>
      <c r="H11" s="17">
        <v>2823</v>
      </c>
      <c r="I11" s="19">
        <v>2688</v>
      </c>
      <c r="J11" s="20"/>
      <c r="K11" s="21">
        <v>5511</v>
      </c>
      <c r="L11" s="22"/>
      <c r="M11" s="14" t="s">
        <v>52</v>
      </c>
      <c r="N11" s="17">
        <v>2666</v>
      </c>
      <c r="O11" s="19">
        <v>2651</v>
      </c>
      <c r="P11" s="20"/>
      <c r="Q11" s="18">
        <v>5317</v>
      </c>
      <c r="R11" s="14" t="s">
        <v>53</v>
      </c>
    </row>
    <row r="12" spans="1:18" ht="13.7" customHeight="1" x14ac:dyDescent="0.25">
      <c r="A12" s="14" t="s">
        <v>54</v>
      </c>
      <c r="B12" s="15" t="s">
        <v>55</v>
      </c>
      <c r="C12" s="16" t="s">
        <v>56</v>
      </c>
      <c r="D12" s="17">
        <v>2606</v>
      </c>
      <c r="E12" s="17">
        <v>2540</v>
      </c>
      <c r="F12" s="18">
        <v>5146</v>
      </c>
      <c r="G12" s="14" t="s">
        <v>57</v>
      </c>
      <c r="H12" s="17">
        <v>3216</v>
      </c>
      <c r="I12" s="19">
        <v>2830</v>
      </c>
      <c r="J12" s="20"/>
      <c r="K12" s="21">
        <v>6046</v>
      </c>
      <c r="L12" s="22"/>
      <c r="M12" s="14" t="s">
        <v>58</v>
      </c>
      <c r="N12" s="17">
        <v>3127</v>
      </c>
      <c r="O12" s="19">
        <v>2877</v>
      </c>
      <c r="P12" s="20"/>
      <c r="Q12" s="18">
        <v>6004</v>
      </c>
      <c r="R12" s="14" t="s">
        <v>59</v>
      </c>
    </row>
    <row r="13" spans="1:18" ht="13.7" customHeight="1" x14ac:dyDescent="0.25">
      <c r="A13" s="14" t="s">
        <v>60</v>
      </c>
      <c r="B13" s="15" t="s">
        <v>61</v>
      </c>
      <c r="C13" s="16" t="s">
        <v>62</v>
      </c>
      <c r="D13" s="17">
        <v>1860</v>
      </c>
      <c r="E13" s="17">
        <v>1709</v>
      </c>
      <c r="F13" s="18">
        <v>3569</v>
      </c>
      <c r="G13" s="14" t="s">
        <v>63</v>
      </c>
      <c r="H13" s="17">
        <v>2149</v>
      </c>
      <c r="I13" s="19">
        <v>2084</v>
      </c>
      <c r="J13" s="20"/>
      <c r="K13" s="21">
        <v>4233</v>
      </c>
      <c r="L13" s="22"/>
      <c r="M13" s="14" t="s">
        <v>64</v>
      </c>
      <c r="N13" s="17">
        <v>2195</v>
      </c>
      <c r="O13" s="19">
        <v>2055</v>
      </c>
      <c r="P13" s="20"/>
      <c r="Q13" s="18">
        <v>4250</v>
      </c>
      <c r="R13" s="14" t="s">
        <v>65</v>
      </c>
    </row>
    <row r="14" spans="1:18" ht="13.7" customHeight="1" x14ac:dyDescent="0.25">
      <c r="A14" s="14" t="s">
        <v>66</v>
      </c>
      <c r="B14" s="15" t="s">
        <v>67</v>
      </c>
      <c r="C14" s="16" t="s">
        <v>68</v>
      </c>
      <c r="D14" s="17">
        <v>1670</v>
      </c>
      <c r="E14" s="17">
        <v>1611</v>
      </c>
      <c r="F14" s="18">
        <v>3281</v>
      </c>
      <c r="G14" s="14" t="s">
        <v>69</v>
      </c>
      <c r="H14" s="17">
        <v>1906</v>
      </c>
      <c r="I14" s="19">
        <v>1791</v>
      </c>
      <c r="J14" s="20"/>
      <c r="K14" s="21">
        <v>3697</v>
      </c>
      <c r="L14" s="22"/>
      <c r="M14" s="14" t="s">
        <v>70</v>
      </c>
      <c r="N14" s="17">
        <v>1809</v>
      </c>
      <c r="O14" s="19">
        <v>1781</v>
      </c>
      <c r="P14" s="20"/>
      <c r="Q14" s="18">
        <v>3590</v>
      </c>
      <c r="R14" s="14" t="s">
        <v>71</v>
      </c>
    </row>
    <row r="15" spans="1:18" ht="13.7" customHeight="1" x14ac:dyDescent="0.25">
      <c r="A15" s="14" t="s">
        <v>72</v>
      </c>
      <c r="B15" s="15" t="s">
        <v>73</v>
      </c>
      <c r="C15" s="16" t="s">
        <v>74</v>
      </c>
      <c r="D15" s="17">
        <v>1422</v>
      </c>
      <c r="E15" s="17">
        <v>1326</v>
      </c>
      <c r="F15" s="18">
        <v>2748</v>
      </c>
      <c r="G15" s="14" t="s">
        <v>57</v>
      </c>
      <c r="H15" s="17">
        <v>1610</v>
      </c>
      <c r="I15" s="19">
        <v>1551</v>
      </c>
      <c r="J15" s="20"/>
      <c r="K15" s="21">
        <v>3161</v>
      </c>
      <c r="L15" s="22"/>
      <c r="M15" s="14" t="s">
        <v>75</v>
      </c>
      <c r="N15" s="17">
        <v>1654</v>
      </c>
      <c r="O15" s="19">
        <v>1480</v>
      </c>
      <c r="P15" s="20"/>
      <c r="Q15" s="18">
        <v>3134</v>
      </c>
      <c r="R15" s="14" t="s">
        <v>24</v>
      </c>
    </row>
    <row r="16" spans="1:18" ht="13.7" customHeight="1" x14ac:dyDescent="0.25">
      <c r="A16" s="14" t="s">
        <v>76</v>
      </c>
      <c r="B16" s="15" t="s">
        <v>77</v>
      </c>
      <c r="C16" s="16" t="s">
        <v>78</v>
      </c>
      <c r="D16" s="17">
        <v>2053</v>
      </c>
      <c r="E16" s="17">
        <v>1878</v>
      </c>
      <c r="F16" s="18">
        <v>3931</v>
      </c>
      <c r="G16" s="14" t="s">
        <v>57</v>
      </c>
      <c r="H16" s="17">
        <v>2356</v>
      </c>
      <c r="I16" s="19">
        <v>2107</v>
      </c>
      <c r="J16" s="20"/>
      <c r="K16" s="21">
        <v>4463</v>
      </c>
      <c r="L16" s="22"/>
      <c r="M16" s="14" t="s">
        <v>79</v>
      </c>
      <c r="N16" s="17">
        <v>2379</v>
      </c>
      <c r="O16" s="19">
        <v>2109</v>
      </c>
      <c r="P16" s="20"/>
      <c r="Q16" s="18">
        <v>4488</v>
      </c>
      <c r="R16" s="14" t="s">
        <v>65</v>
      </c>
    </row>
    <row r="17" spans="1:18" ht="13.7" customHeight="1" x14ac:dyDescent="0.25">
      <c r="A17" s="14" t="s">
        <v>80</v>
      </c>
      <c r="B17" s="15" t="s">
        <v>81</v>
      </c>
      <c r="C17" s="16" t="s">
        <v>82</v>
      </c>
      <c r="D17" s="17">
        <v>2519</v>
      </c>
      <c r="E17" s="17">
        <v>2288</v>
      </c>
      <c r="F17" s="18">
        <v>4807</v>
      </c>
      <c r="G17" s="14" t="s">
        <v>83</v>
      </c>
      <c r="H17" s="17">
        <v>2737</v>
      </c>
      <c r="I17" s="19">
        <v>2588</v>
      </c>
      <c r="J17" s="20"/>
      <c r="K17" s="21">
        <v>5325</v>
      </c>
      <c r="L17" s="22"/>
      <c r="M17" s="14" t="s">
        <v>84</v>
      </c>
      <c r="N17" s="17">
        <v>2877</v>
      </c>
      <c r="O17" s="19">
        <v>2533</v>
      </c>
      <c r="P17" s="20"/>
      <c r="Q17" s="18">
        <v>5410</v>
      </c>
      <c r="R17" s="14" t="s">
        <v>85</v>
      </c>
    </row>
    <row r="18" spans="1:18" ht="13.7" customHeight="1" x14ac:dyDescent="0.25">
      <c r="A18" s="14" t="s">
        <v>86</v>
      </c>
      <c r="B18" s="15" t="s">
        <v>87</v>
      </c>
      <c r="C18" s="16" t="s">
        <v>88</v>
      </c>
      <c r="D18" s="17">
        <v>2298</v>
      </c>
      <c r="E18" s="17">
        <v>2144</v>
      </c>
      <c r="F18" s="18">
        <v>4442</v>
      </c>
      <c r="G18" s="14" t="s">
        <v>89</v>
      </c>
      <c r="H18" s="17">
        <v>2596</v>
      </c>
      <c r="I18" s="19">
        <v>2399</v>
      </c>
      <c r="J18" s="20"/>
      <c r="K18" s="21">
        <v>4995</v>
      </c>
      <c r="L18" s="22"/>
      <c r="M18" s="14" t="s">
        <v>90</v>
      </c>
      <c r="N18" s="17">
        <v>2373</v>
      </c>
      <c r="O18" s="19">
        <v>2299</v>
      </c>
      <c r="P18" s="20"/>
      <c r="Q18" s="18">
        <v>4672</v>
      </c>
      <c r="R18" s="14" t="s">
        <v>91</v>
      </c>
    </row>
    <row r="19" spans="1:18" ht="13.7" customHeight="1" x14ac:dyDescent="0.25">
      <c r="A19" s="14" t="s">
        <v>92</v>
      </c>
      <c r="B19" s="15" t="s">
        <v>93</v>
      </c>
      <c r="C19" s="16" t="s">
        <v>94</v>
      </c>
      <c r="D19" s="17">
        <v>1601</v>
      </c>
      <c r="E19" s="17">
        <v>1559</v>
      </c>
      <c r="F19" s="18">
        <v>3160</v>
      </c>
      <c r="G19" s="14" t="s">
        <v>95</v>
      </c>
      <c r="H19" s="17">
        <v>1876</v>
      </c>
      <c r="I19" s="19">
        <v>1742</v>
      </c>
      <c r="J19" s="20"/>
      <c r="K19" s="21">
        <v>3618</v>
      </c>
      <c r="L19" s="22"/>
      <c r="M19" s="14" t="s">
        <v>96</v>
      </c>
      <c r="N19" s="17">
        <v>1805</v>
      </c>
      <c r="O19" s="19">
        <v>1787</v>
      </c>
      <c r="P19" s="20"/>
      <c r="Q19" s="18">
        <v>3592</v>
      </c>
      <c r="R19" s="14" t="s">
        <v>97</v>
      </c>
    </row>
    <row r="20" spans="1:18" ht="13.7" customHeight="1" x14ac:dyDescent="0.25">
      <c r="A20" s="14" t="s">
        <v>98</v>
      </c>
      <c r="B20" s="15" t="s">
        <v>99</v>
      </c>
      <c r="C20" s="16" t="s">
        <v>100</v>
      </c>
      <c r="D20" s="17">
        <v>1423</v>
      </c>
      <c r="E20" s="17">
        <v>1432</v>
      </c>
      <c r="F20" s="18">
        <v>2855</v>
      </c>
      <c r="G20" s="14" t="s">
        <v>101</v>
      </c>
      <c r="H20" s="17">
        <v>1612</v>
      </c>
      <c r="I20" s="19">
        <v>1510</v>
      </c>
      <c r="J20" s="20"/>
      <c r="K20" s="21">
        <v>3122</v>
      </c>
      <c r="L20" s="22"/>
      <c r="M20" s="14" t="s">
        <v>102</v>
      </c>
      <c r="N20" s="17">
        <v>1654</v>
      </c>
      <c r="O20" s="19">
        <v>1564</v>
      </c>
      <c r="P20" s="20"/>
      <c r="Q20" s="18">
        <v>3218</v>
      </c>
      <c r="R20" s="14" t="s">
        <v>103</v>
      </c>
    </row>
    <row r="21" spans="1:18" ht="13.7" customHeight="1" x14ac:dyDescent="0.25">
      <c r="A21" s="14" t="s">
        <v>104</v>
      </c>
      <c r="B21" s="15" t="s">
        <v>105</v>
      </c>
      <c r="C21" s="16" t="s">
        <v>106</v>
      </c>
      <c r="D21" s="17">
        <v>941</v>
      </c>
      <c r="E21" s="17">
        <v>910</v>
      </c>
      <c r="F21" s="18">
        <v>1851</v>
      </c>
      <c r="G21" s="14" t="s">
        <v>107</v>
      </c>
      <c r="H21" s="17">
        <v>1269</v>
      </c>
      <c r="I21" s="19">
        <v>1109</v>
      </c>
      <c r="J21" s="20"/>
      <c r="K21" s="21">
        <v>2378</v>
      </c>
      <c r="L21" s="22"/>
      <c r="M21" s="14" t="s">
        <v>108</v>
      </c>
      <c r="N21" s="17">
        <v>1130</v>
      </c>
      <c r="O21" s="19">
        <v>1065</v>
      </c>
      <c r="P21" s="20"/>
      <c r="Q21" s="18">
        <v>2195</v>
      </c>
      <c r="R21" s="14" t="s">
        <v>109</v>
      </c>
    </row>
    <row r="22" spans="1:18" ht="13.7" customHeight="1" x14ac:dyDescent="0.25">
      <c r="A22" s="14" t="s">
        <v>110</v>
      </c>
      <c r="B22" s="15" t="s">
        <v>111</v>
      </c>
      <c r="C22" s="16" t="s">
        <v>112</v>
      </c>
      <c r="D22" s="17">
        <v>1347</v>
      </c>
      <c r="E22" s="17">
        <v>1240</v>
      </c>
      <c r="F22" s="18">
        <v>2587</v>
      </c>
      <c r="G22" s="14" t="s">
        <v>113</v>
      </c>
      <c r="H22" s="17">
        <v>1496</v>
      </c>
      <c r="I22" s="19">
        <v>1425</v>
      </c>
      <c r="J22" s="20"/>
      <c r="K22" s="21">
        <v>2921</v>
      </c>
      <c r="L22" s="22"/>
      <c r="M22" s="14" t="s">
        <v>114</v>
      </c>
      <c r="N22" s="17">
        <v>1531</v>
      </c>
      <c r="O22" s="19">
        <v>1413</v>
      </c>
      <c r="P22" s="20"/>
      <c r="Q22" s="18">
        <v>2944</v>
      </c>
      <c r="R22" s="14" t="s">
        <v>59</v>
      </c>
    </row>
    <row r="23" spans="1:18" ht="13.7" customHeight="1" x14ac:dyDescent="0.25">
      <c r="A23" s="23" t="s">
        <v>11</v>
      </c>
      <c r="B23" s="25"/>
      <c r="C23" s="24"/>
      <c r="D23" s="26">
        <v>34930</v>
      </c>
      <c r="E23" s="26">
        <v>32977</v>
      </c>
      <c r="F23" s="27">
        <v>67907</v>
      </c>
      <c r="G23" s="28" t="s">
        <v>115</v>
      </c>
      <c r="H23" s="26">
        <v>40782</v>
      </c>
      <c r="I23" s="29">
        <v>38032</v>
      </c>
      <c r="J23" s="30"/>
      <c r="K23" s="31">
        <v>78814</v>
      </c>
      <c r="L23" s="32"/>
      <c r="M23" s="28" t="s">
        <v>116</v>
      </c>
      <c r="N23" s="26">
        <v>39819</v>
      </c>
      <c r="O23" s="29">
        <v>37197</v>
      </c>
      <c r="P23" s="30"/>
      <c r="Q23" s="27">
        <v>77016</v>
      </c>
      <c r="R23" s="28" t="s">
        <v>117</v>
      </c>
    </row>
    <row r="24" spans="1:18" ht="21.95" customHeight="1" thickBot="1" x14ac:dyDescent="0.3">
      <c r="A24" s="33" t="s">
        <v>118</v>
      </c>
      <c r="B24" s="35"/>
      <c r="C24" s="34"/>
      <c r="D24" s="36">
        <v>34930</v>
      </c>
      <c r="E24" s="36">
        <v>32977</v>
      </c>
      <c r="F24" s="36">
        <v>67907</v>
      </c>
      <c r="G24" s="28" t="s">
        <v>115</v>
      </c>
      <c r="H24" s="36">
        <v>40782</v>
      </c>
      <c r="I24" s="37">
        <v>38032</v>
      </c>
      <c r="J24" s="38"/>
      <c r="K24" s="37">
        <v>78814</v>
      </c>
      <c r="L24" s="38"/>
      <c r="M24" s="28" t="s">
        <v>116</v>
      </c>
      <c r="N24" s="36">
        <v>39819</v>
      </c>
      <c r="O24" s="37">
        <v>37197</v>
      </c>
      <c r="P24" s="38"/>
      <c r="Q24" s="36">
        <v>77016</v>
      </c>
      <c r="R24" s="28" t="s">
        <v>117</v>
      </c>
    </row>
    <row r="25" spans="1:18" ht="0.75" customHeight="1" thickTop="1" x14ac:dyDescent="0.25">
      <c r="A25" s="39" t="s">
        <v>119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3.7" customHeight="1" x14ac:dyDescent="0.25">
      <c r="P26" s="40" t="s">
        <v>120</v>
      </c>
      <c r="Q26" s="40"/>
      <c r="R26" s="40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121</v>
      </c>
      <c r="E29" s="13"/>
      <c r="F29" s="13"/>
      <c r="G29" s="12"/>
      <c r="H29" s="11" t="s">
        <v>122</v>
      </c>
      <c r="I29" s="13"/>
      <c r="J29" s="13"/>
      <c r="K29" s="13"/>
      <c r="L29" s="13"/>
      <c r="M29" s="12"/>
      <c r="N29" s="11" t="s">
        <v>123</v>
      </c>
      <c r="O29" s="13"/>
      <c r="P29" s="13"/>
      <c r="Q29" s="13"/>
      <c r="R29" s="12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0" t="s">
        <v>9</v>
      </c>
      <c r="I30" s="11" t="s">
        <v>10</v>
      </c>
      <c r="J30" s="12"/>
      <c r="K30" s="11" t="s">
        <v>11</v>
      </c>
      <c r="L30" s="12"/>
      <c r="M30" s="10" t="s">
        <v>12</v>
      </c>
      <c r="N30" s="10" t="s">
        <v>9</v>
      </c>
      <c r="O30" s="11" t="s">
        <v>10</v>
      </c>
      <c r="P30" s="12"/>
      <c r="Q30" s="10" t="s">
        <v>11</v>
      </c>
      <c r="R30" s="10" t="s">
        <v>12</v>
      </c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2332</v>
      </c>
      <c r="E31" s="17">
        <v>2245</v>
      </c>
      <c r="F31" s="18">
        <v>4577</v>
      </c>
      <c r="G31" s="14" t="s">
        <v>124</v>
      </c>
      <c r="H31" s="17">
        <v>2439</v>
      </c>
      <c r="I31" s="19">
        <v>2360</v>
      </c>
      <c r="J31" s="20"/>
      <c r="K31" s="21">
        <v>4799</v>
      </c>
      <c r="L31" s="22"/>
      <c r="M31" s="14" t="s">
        <v>125</v>
      </c>
      <c r="N31" s="17">
        <v>2408</v>
      </c>
      <c r="O31" s="19">
        <v>2289</v>
      </c>
      <c r="P31" s="20"/>
      <c r="Q31" s="18">
        <v>4697</v>
      </c>
      <c r="R31" s="14" t="s">
        <v>126</v>
      </c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2853</v>
      </c>
      <c r="E32" s="17">
        <v>2801</v>
      </c>
      <c r="F32" s="18">
        <v>5654</v>
      </c>
      <c r="G32" s="14" t="s">
        <v>127</v>
      </c>
      <c r="H32" s="17">
        <v>3079</v>
      </c>
      <c r="I32" s="19">
        <v>3011</v>
      </c>
      <c r="J32" s="20"/>
      <c r="K32" s="21">
        <v>6090</v>
      </c>
      <c r="L32" s="22"/>
      <c r="M32" s="14" t="s">
        <v>117</v>
      </c>
      <c r="N32" s="17">
        <v>3018</v>
      </c>
      <c r="O32" s="19">
        <v>2973</v>
      </c>
      <c r="P32" s="20"/>
      <c r="Q32" s="18">
        <v>5991</v>
      </c>
      <c r="R32" s="14" t="s">
        <v>128</v>
      </c>
    </row>
    <row r="33" spans="1:18" ht="13.7" customHeight="1" x14ac:dyDescent="0.25">
      <c r="A33" s="14" t="s">
        <v>25</v>
      </c>
      <c r="B33" s="15" t="s">
        <v>26</v>
      </c>
      <c r="C33" s="16" t="s">
        <v>27</v>
      </c>
      <c r="D33" s="17">
        <v>1874</v>
      </c>
      <c r="E33" s="17">
        <v>1854</v>
      </c>
      <c r="F33" s="18">
        <v>3728</v>
      </c>
      <c r="G33" s="14" t="s">
        <v>129</v>
      </c>
      <c r="H33" s="17">
        <v>1951</v>
      </c>
      <c r="I33" s="19">
        <v>2015</v>
      </c>
      <c r="J33" s="20"/>
      <c r="K33" s="21">
        <v>3966</v>
      </c>
      <c r="L33" s="22"/>
      <c r="M33" s="14" t="s">
        <v>130</v>
      </c>
      <c r="N33" s="17">
        <v>1939</v>
      </c>
      <c r="O33" s="19">
        <v>1844</v>
      </c>
      <c r="P33" s="20"/>
      <c r="Q33" s="18">
        <v>3783</v>
      </c>
      <c r="R33" s="14" t="s">
        <v>131</v>
      </c>
    </row>
    <row r="34" spans="1:18" ht="13.7" customHeight="1" x14ac:dyDescent="0.25">
      <c r="A34" s="14" t="s">
        <v>31</v>
      </c>
      <c r="B34" s="15" t="s">
        <v>32</v>
      </c>
      <c r="C34" s="16" t="s">
        <v>33</v>
      </c>
      <c r="D34" s="17">
        <v>2421</v>
      </c>
      <c r="E34" s="17">
        <v>2325</v>
      </c>
      <c r="F34" s="18">
        <v>4746</v>
      </c>
      <c r="G34" s="14" t="s">
        <v>51</v>
      </c>
      <c r="H34" s="17">
        <v>2502</v>
      </c>
      <c r="I34" s="19">
        <v>2405</v>
      </c>
      <c r="J34" s="20"/>
      <c r="K34" s="21">
        <v>4907</v>
      </c>
      <c r="L34" s="22"/>
      <c r="M34" s="14" t="s">
        <v>132</v>
      </c>
      <c r="N34" s="17">
        <v>2268</v>
      </c>
      <c r="O34" s="19">
        <v>2295</v>
      </c>
      <c r="P34" s="20"/>
      <c r="Q34" s="18">
        <v>4563</v>
      </c>
      <c r="R34" s="14" t="s">
        <v>113</v>
      </c>
    </row>
    <row r="35" spans="1:18" ht="13.7" customHeight="1" x14ac:dyDescent="0.25">
      <c r="A35" s="14" t="s">
        <v>37</v>
      </c>
      <c r="B35" s="15" t="s">
        <v>38</v>
      </c>
      <c r="C35" s="16" t="s">
        <v>39</v>
      </c>
      <c r="D35" s="17">
        <v>2005</v>
      </c>
      <c r="E35" s="17">
        <v>1981</v>
      </c>
      <c r="F35" s="18">
        <v>3986</v>
      </c>
      <c r="G35" s="14" t="s">
        <v>28</v>
      </c>
      <c r="H35" s="17">
        <v>2123</v>
      </c>
      <c r="I35" s="19">
        <v>2081</v>
      </c>
      <c r="J35" s="20"/>
      <c r="K35" s="21">
        <v>4204</v>
      </c>
      <c r="L35" s="22"/>
      <c r="M35" s="14" t="s">
        <v>133</v>
      </c>
      <c r="N35" s="17">
        <v>2087</v>
      </c>
      <c r="O35" s="19">
        <v>2111</v>
      </c>
      <c r="P35" s="20"/>
      <c r="Q35" s="18">
        <v>4198</v>
      </c>
      <c r="R35" s="14" t="s">
        <v>42</v>
      </c>
    </row>
    <row r="36" spans="1:18" ht="13.7" customHeight="1" x14ac:dyDescent="0.25">
      <c r="A36" s="14" t="s">
        <v>43</v>
      </c>
      <c r="B36" s="15" t="s">
        <v>44</v>
      </c>
      <c r="C36" s="16" t="s">
        <v>45</v>
      </c>
      <c r="D36" s="17">
        <v>1998</v>
      </c>
      <c r="E36" s="17">
        <v>1879</v>
      </c>
      <c r="F36" s="18">
        <v>3877</v>
      </c>
      <c r="G36" s="14" t="s">
        <v>22</v>
      </c>
      <c r="H36" s="17">
        <v>2106</v>
      </c>
      <c r="I36" s="19">
        <v>1993</v>
      </c>
      <c r="J36" s="20"/>
      <c r="K36" s="21">
        <v>4099</v>
      </c>
      <c r="L36" s="22"/>
      <c r="M36" s="14" t="s">
        <v>134</v>
      </c>
      <c r="N36" s="17">
        <v>1997</v>
      </c>
      <c r="O36" s="19">
        <v>1974</v>
      </c>
      <c r="P36" s="20"/>
      <c r="Q36" s="18">
        <v>3971</v>
      </c>
      <c r="R36" s="14" t="s">
        <v>135</v>
      </c>
    </row>
    <row r="37" spans="1:18" ht="13.7" customHeight="1" x14ac:dyDescent="0.25">
      <c r="A37" s="14" t="s">
        <v>48</v>
      </c>
      <c r="B37" s="15" t="s">
        <v>49</v>
      </c>
      <c r="C37" s="16" t="s">
        <v>50</v>
      </c>
      <c r="D37" s="17">
        <v>2376</v>
      </c>
      <c r="E37" s="17">
        <v>2321</v>
      </c>
      <c r="F37" s="18">
        <v>4697</v>
      </c>
      <c r="G37" s="14" t="s">
        <v>136</v>
      </c>
      <c r="H37" s="17">
        <v>2248</v>
      </c>
      <c r="I37" s="19">
        <v>2299</v>
      </c>
      <c r="J37" s="20"/>
      <c r="K37" s="21">
        <v>4547</v>
      </c>
      <c r="L37" s="22"/>
      <c r="M37" s="14" t="s">
        <v>137</v>
      </c>
      <c r="N37" s="17">
        <v>2343</v>
      </c>
      <c r="O37" s="19">
        <v>2227</v>
      </c>
      <c r="P37" s="20"/>
      <c r="Q37" s="18">
        <v>4570</v>
      </c>
      <c r="R37" s="14" t="s">
        <v>138</v>
      </c>
    </row>
    <row r="38" spans="1:18" ht="13.7" customHeight="1" x14ac:dyDescent="0.25">
      <c r="A38" s="14" t="s">
        <v>54</v>
      </c>
      <c r="B38" s="15" t="s">
        <v>55</v>
      </c>
      <c r="C38" s="16" t="s">
        <v>56</v>
      </c>
      <c r="D38" s="17">
        <v>2547</v>
      </c>
      <c r="E38" s="17">
        <v>2670</v>
      </c>
      <c r="F38" s="18">
        <v>5217</v>
      </c>
      <c r="G38" s="14" t="s">
        <v>139</v>
      </c>
      <c r="H38" s="17">
        <v>2842</v>
      </c>
      <c r="I38" s="19">
        <v>2895</v>
      </c>
      <c r="J38" s="20"/>
      <c r="K38" s="21">
        <v>5737</v>
      </c>
      <c r="L38" s="22"/>
      <c r="M38" s="14" t="s">
        <v>140</v>
      </c>
      <c r="N38" s="17">
        <v>2968</v>
      </c>
      <c r="O38" s="19">
        <v>2862</v>
      </c>
      <c r="P38" s="20"/>
      <c r="Q38" s="18">
        <v>5830</v>
      </c>
      <c r="R38" s="14" t="s">
        <v>141</v>
      </c>
    </row>
    <row r="39" spans="1:18" ht="13.7" customHeight="1" x14ac:dyDescent="0.25">
      <c r="A39" s="14" t="s">
        <v>60</v>
      </c>
      <c r="B39" s="15" t="s">
        <v>61</v>
      </c>
      <c r="C39" s="16" t="s">
        <v>62</v>
      </c>
      <c r="D39" s="17">
        <v>1994</v>
      </c>
      <c r="E39" s="17">
        <v>1907</v>
      </c>
      <c r="F39" s="18">
        <v>3901</v>
      </c>
      <c r="G39" s="14" t="s">
        <v>142</v>
      </c>
      <c r="H39" s="17">
        <v>2057</v>
      </c>
      <c r="I39" s="19">
        <v>2048</v>
      </c>
      <c r="J39" s="20"/>
      <c r="K39" s="21">
        <v>4105</v>
      </c>
      <c r="L39" s="22"/>
      <c r="M39" s="14" t="s">
        <v>125</v>
      </c>
      <c r="N39" s="17">
        <v>2133</v>
      </c>
      <c r="O39" s="19">
        <v>1953</v>
      </c>
      <c r="P39" s="20"/>
      <c r="Q39" s="18">
        <v>4086</v>
      </c>
      <c r="R39" s="14" t="s">
        <v>143</v>
      </c>
    </row>
    <row r="40" spans="1:18" ht="13.7" customHeight="1" x14ac:dyDescent="0.25">
      <c r="A40" s="14" t="s">
        <v>66</v>
      </c>
      <c r="B40" s="15" t="s">
        <v>67</v>
      </c>
      <c r="C40" s="16" t="s">
        <v>68</v>
      </c>
      <c r="D40" s="17">
        <v>1744</v>
      </c>
      <c r="E40" s="17">
        <v>1720</v>
      </c>
      <c r="F40" s="18">
        <v>3464</v>
      </c>
      <c r="G40" s="14" t="s">
        <v>41</v>
      </c>
      <c r="H40" s="17">
        <v>1703</v>
      </c>
      <c r="I40" s="19">
        <v>1626</v>
      </c>
      <c r="J40" s="20"/>
      <c r="K40" s="21">
        <v>3329</v>
      </c>
      <c r="L40" s="22"/>
      <c r="M40" s="14" t="s">
        <v>144</v>
      </c>
      <c r="N40" s="17">
        <v>1800</v>
      </c>
      <c r="O40" s="19">
        <v>1700</v>
      </c>
      <c r="P40" s="20"/>
      <c r="Q40" s="18">
        <v>3500</v>
      </c>
      <c r="R40" s="14" t="s">
        <v>75</v>
      </c>
    </row>
    <row r="41" spans="1:18" ht="13.7" customHeight="1" x14ac:dyDescent="0.25">
      <c r="A41" s="14" t="s">
        <v>72</v>
      </c>
      <c r="B41" s="15" t="s">
        <v>73</v>
      </c>
      <c r="C41" s="16" t="s">
        <v>74</v>
      </c>
      <c r="D41" s="17">
        <v>1567</v>
      </c>
      <c r="E41" s="17">
        <v>1524</v>
      </c>
      <c r="F41" s="18">
        <v>3091</v>
      </c>
      <c r="G41" s="14" t="s">
        <v>145</v>
      </c>
      <c r="H41" s="17">
        <v>1634</v>
      </c>
      <c r="I41" s="19">
        <v>1594</v>
      </c>
      <c r="J41" s="20"/>
      <c r="K41" s="21">
        <v>3228</v>
      </c>
      <c r="L41" s="22"/>
      <c r="M41" s="14" t="s">
        <v>58</v>
      </c>
      <c r="N41" s="17">
        <v>1673</v>
      </c>
      <c r="O41" s="19">
        <v>1522</v>
      </c>
      <c r="P41" s="20"/>
      <c r="Q41" s="18">
        <v>3195</v>
      </c>
      <c r="R41" s="14" t="s">
        <v>17</v>
      </c>
    </row>
    <row r="42" spans="1:18" ht="13.7" customHeight="1" x14ac:dyDescent="0.25">
      <c r="A42" s="14" t="s">
        <v>76</v>
      </c>
      <c r="B42" s="15" t="s">
        <v>77</v>
      </c>
      <c r="C42" s="16" t="s">
        <v>78</v>
      </c>
      <c r="D42" s="17">
        <v>2121</v>
      </c>
      <c r="E42" s="17">
        <v>2048</v>
      </c>
      <c r="F42" s="18">
        <v>4169</v>
      </c>
      <c r="G42" s="14" t="s">
        <v>138</v>
      </c>
      <c r="H42" s="17">
        <v>2498</v>
      </c>
      <c r="I42" s="19">
        <v>2476</v>
      </c>
      <c r="J42" s="20"/>
      <c r="K42" s="21">
        <v>4974</v>
      </c>
      <c r="L42" s="22"/>
      <c r="M42" s="14" t="s">
        <v>146</v>
      </c>
      <c r="N42" s="17">
        <v>2284</v>
      </c>
      <c r="O42" s="19">
        <v>2176</v>
      </c>
      <c r="P42" s="20"/>
      <c r="Q42" s="18">
        <v>4460</v>
      </c>
      <c r="R42" s="14" t="s">
        <v>79</v>
      </c>
    </row>
    <row r="43" spans="1:18" ht="13.7" customHeight="1" x14ac:dyDescent="0.25">
      <c r="A43" s="14" t="s">
        <v>80</v>
      </c>
      <c r="B43" s="15" t="s">
        <v>81</v>
      </c>
      <c r="C43" s="16" t="s">
        <v>82</v>
      </c>
      <c r="D43" s="17">
        <v>2259</v>
      </c>
      <c r="E43" s="17">
        <v>2319</v>
      </c>
      <c r="F43" s="18">
        <v>4578</v>
      </c>
      <c r="G43" s="14" t="s">
        <v>147</v>
      </c>
      <c r="H43" s="17">
        <v>2854</v>
      </c>
      <c r="I43" s="19">
        <v>2686</v>
      </c>
      <c r="J43" s="20"/>
      <c r="K43" s="21">
        <v>5540</v>
      </c>
      <c r="L43" s="22"/>
      <c r="M43" s="14" t="s">
        <v>148</v>
      </c>
      <c r="N43" s="17">
        <v>2873</v>
      </c>
      <c r="O43" s="19">
        <v>2665</v>
      </c>
      <c r="P43" s="20"/>
      <c r="Q43" s="18">
        <v>5538</v>
      </c>
      <c r="R43" s="14" t="s">
        <v>148</v>
      </c>
    </row>
    <row r="44" spans="1:18" ht="13.7" customHeight="1" x14ac:dyDescent="0.25">
      <c r="A44" s="14" t="s">
        <v>86</v>
      </c>
      <c r="B44" s="15" t="s">
        <v>87</v>
      </c>
      <c r="C44" s="16" t="s">
        <v>88</v>
      </c>
      <c r="D44" s="17">
        <v>2249</v>
      </c>
      <c r="E44" s="17">
        <v>2178</v>
      </c>
      <c r="F44" s="18">
        <v>4427</v>
      </c>
      <c r="G44" s="14" t="s">
        <v>138</v>
      </c>
      <c r="H44" s="17">
        <v>2297</v>
      </c>
      <c r="I44" s="19">
        <v>2190</v>
      </c>
      <c r="J44" s="20"/>
      <c r="K44" s="21">
        <v>4487</v>
      </c>
      <c r="L44" s="22"/>
      <c r="M44" s="14" t="s">
        <v>134</v>
      </c>
      <c r="N44" s="17">
        <v>2376</v>
      </c>
      <c r="O44" s="19">
        <v>2379</v>
      </c>
      <c r="P44" s="20"/>
      <c r="Q44" s="18">
        <v>4755</v>
      </c>
      <c r="R44" s="14" t="s">
        <v>41</v>
      </c>
    </row>
    <row r="45" spans="1:18" ht="13.7" customHeight="1" x14ac:dyDescent="0.25">
      <c r="A45" s="14" t="s">
        <v>92</v>
      </c>
      <c r="B45" s="15" t="s">
        <v>93</v>
      </c>
      <c r="C45" s="16" t="s">
        <v>94</v>
      </c>
      <c r="D45" s="17">
        <v>1606</v>
      </c>
      <c r="E45" s="17">
        <v>1481</v>
      </c>
      <c r="F45" s="18">
        <v>3087</v>
      </c>
      <c r="G45" s="14" t="s">
        <v>149</v>
      </c>
      <c r="H45" s="17">
        <v>1683</v>
      </c>
      <c r="I45" s="19">
        <v>1638</v>
      </c>
      <c r="J45" s="20"/>
      <c r="K45" s="21">
        <v>3321</v>
      </c>
      <c r="L45" s="22"/>
      <c r="M45" s="14" t="s">
        <v>150</v>
      </c>
      <c r="N45" s="17">
        <v>1569</v>
      </c>
      <c r="O45" s="19">
        <v>1569</v>
      </c>
      <c r="P45" s="20"/>
      <c r="Q45" s="18">
        <v>3138</v>
      </c>
      <c r="R45" s="14" t="s">
        <v>151</v>
      </c>
    </row>
    <row r="46" spans="1:18" ht="13.7" customHeight="1" x14ac:dyDescent="0.25">
      <c r="A46" s="14" t="s">
        <v>98</v>
      </c>
      <c r="B46" s="15" t="s">
        <v>99</v>
      </c>
      <c r="C46" s="16" t="s">
        <v>100</v>
      </c>
      <c r="D46" s="17">
        <v>1540</v>
      </c>
      <c r="E46" s="17">
        <v>1573</v>
      </c>
      <c r="F46" s="18">
        <v>3113</v>
      </c>
      <c r="G46" s="14" t="s">
        <v>152</v>
      </c>
      <c r="H46" s="17">
        <v>1493</v>
      </c>
      <c r="I46" s="19">
        <v>1504</v>
      </c>
      <c r="J46" s="20"/>
      <c r="K46" s="21">
        <v>2997</v>
      </c>
      <c r="L46" s="22"/>
      <c r="M46" s="14" t="s">
        <v>69</v>
      </c>
      <c r="N46" s="17">
        <v>1525</v>
      </c>
      <c r="O46" s="19">
        <v>1472</v>
      </c>
      <c r="P46" s="20"/>
      <c r="Q46" s="18">
        <v>2997</v>
      </c>
      <c r="R46" s="14" t="s">
        <v>69</v>
      </c>
    </row>
    <row r="47" spans="1:18" ht="13.7" customHeight="1" x14ac:dyDescent="0.25">
      <c r="A47" s="14" t="s">
        <v>104</v>
      </c>
      <c r="B47" s="15" t="s">
        <v>105</v>
      </c>
      <c r="C47" s="16" t="s">
        <v>106</v>
      </c>
      <c r="D47" s="17">
        <v>1076</v>
      </c>
      <c r="E47" s="17">
        <v>1009</v>
      </c>
      <c r="F47" s="18">
        <v>2085</v>
      </c>
      <c r="G47" s="14" t="s">
        <v>84</v>
      </c>
      <c r="H47" s="17">
        <v>1152</v>
      </c>
      <c r="I47" s="19">
        <v>1028</v>
      </c>
      <c r="J47" s="20"/>
      <c r="K47" s="21">
        <v>2180</v>
      </c>
      <c r="L47" s="22"/>
      <c r="M47" s="14" t="s">
        <v>153</v>
      </c>
      <c r="N47" s="17">
        <v>1109</v>
      </c>
      <c r="O47" s="19">
        <v>1069</v>
      </c>
      <c r="P47" s="20"/>
      <c r="Q47" s="18">
        <v>2178</v>
      </c>
      <c r="R47" s="14" t="s">
        <v>23</v>
      </c>
    </row>
    <row r="48" spans="1:18" ht="13.7" customHeight="1" x14ac:dyDescent="0.25">
      <c r="A48" s="14" t="s">
        <v>110</v>
      </c>
      <c r="B48" s="15" t="s">
        <v>111</v>
      </c>
      <c r="C48" s="16" t="s">
        <v>112</v>
      </c>
      <c r="D48" s="17">
        <v>1360</v>
      </c>
      <c r="E48" s="17">
        <v>1410</v>
      </c>
      <c r="F48" s="18">
        <v>2770</v>
      </c>
      <c r="G48" s="14" t="s">
        <v>154</v>
      </c>
      <c r="H48" s="17">
        <v>1520</v>
      </c>
      <c r="I48" s="19">
        <v>1579</v>
      </c>
      <c r="J48" s="20"/>
      <c r="K48" s="21">
        <v>3099</v>
      </c>
      <c r="L48" s="22"/>
      <c r="M48" s="14" t="s">
        <v>155</v>
      </c>
      <c r="N48" s="17">
        <v>1539</v>
      </c>
      <c r="O48" s="19">
        <v>1341</v>
      </c>
      <c r="P48" s="20"/>
      <c r="Q48" s="18">
        <v>2880</v>
      </c>
      <c r="R48" s="14" t="s">
        <v>24</v>
      </c>
    </row>
    <row r="49" spans="1:18" ht="13.7" customHeight="1" x14ac:dyDescent="0.25">
      <c r="A49" s="23" t="s">
        <v>11</v>
      </c>
      <c r="B49" s="25"/>
      <c r="C49" s="24"/>
      <c r="D49" s="26">
        <v>35922</v>
      </c>
      <c r="E49" s="26">
        <v>35245</v>
      </c>
      <c r="F49" s="27">
        <v>71167</v>
      </c>
      <c r="G49" s="28" t="s">
        <v>156</v>
      </c>
      <c r="H49" s="26">
        <v>38181</v>
      </c>
      <c r="I49" s="29">
        <v>37428</v>
      </c>
      <c r="J49" s="30"/>
      <c r="K49" s="31">
        <v>75609</v>
      </c>
      <c r="L49" s="32"/>
      <c r="M49" s="28" t="s">
        <v>102</v>
      </c>
      <c r="N49" s="26">
        <v>37909</v>
      </c>
      <c r="O49" s="29">
        <v>36421</v>
      </c>
      <c r="P49" s="30"/>
      <c r="Q49" s="27">
        <v>74330</v>
      </c>
      <c r="R49" s="28" t="s">
        <v>157</v>
      </c>
    </row>
    <row r="50" spans="1:18" ht="21.95" customHeight="1" thickBot="1" x14ac:dyDescent="0.3">
      <c r="A50" s="33" t="s">
        <v>118</v>
      </c>
      <c r="B50" s="35"/>
      <c r="C50" s="34"/>
      <c r="D50" s="36">
        <v>35922</v>
      </c>
      <c r="E50" s="36">
        <v>35245</v>
      </c>
      <c r="F50" s="36">
        <v>71167</v>
      </c>
      <c r="G50" s="28" t="s">
        <v>156</v>
      </c>
      <c r="H50" s="36">
        <v>38181</v>
      </c>
      <c r="I50" s="37">
        <v>37428</v>
      </c>
      <c r="J50" s="38"/>
      <c r="K50" s="37">
        <v>75609</v>
      </c>
      <c r="L50" s="38"/>
      <c r="M50" s="28" t="s">
        <v>102</v>
      </c>
      <c r="N50" s="36">
        <v>37909</v>
      </c>
      <c r="O50" s="37">
        <v>36421</v>
      </c>
      <c r="P50" s="38"/>
      <c r="Q50" s="36">
        <v>74330</v>
      </c>
      <c r="R50" s="28" t="s">
        <v>157</v>
      </c>
    </row>
    <row r="51" spans="1:18" ht="0.75" customHeight="1" thickTop="1" x14ac:dyDescent="0.25">
      <c r="A51" s="39" t="s">
        <v>119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3.7" customHeight="1" x14ac:dyDescent="0.25">
      <c r="P52" s="40" t="s">
        <v>158</v>
      </c>
      <c r="Q52" s="40"/>
      <c r="R52" s="40"/>
    </row>
    <row r="53" spans="1:18" ht="16.5" customHeight="1" x14ac:dyDescent="0.25">
      <c r="A53" s="1" t="s"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9.350000000000001" customHeight="1" x14ac:dyDescent="0.25">
      <c r="A54" s="2" t="s">
        <v>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</row>
    <row r="55" spans="1:18" ht="13.7" customHeight="1" x14ac:dyDescent="0.25">
      <c r="A55" s="6" t="s">
        <v>2</v>
      </c>
      <c r="B55" s="8" t="s">
        <v>3</v>
      </c>
      <c r="C55" s="9"/>
      <c r="D55" s="11" t="s">
        <v>159</v>
      </c>
      <c r="E55" s="13"/>
      <c r="F55" s="13"/>
      <c r="G55" s="12"/>
      <c r="H55" s="11" t="s">
        <v>160</v>
      </c>
      <c r="I55" s="13"/>
      <c r="J55" s="13"/>
      <c r="K55" s="13"/>
      <c r="L55" s="13"/>
      <c r="M55" s="12"/>
      <c r="N55" s="11" t="s">
        <v>161</v>
      </c>
      <c r="O55" s="13"/>
      <c r="P55" s="13"/>
      <c r="Q55" s="13"/>
      <c r="R55" s="12"/>
    </row>
    <row r="56" spans="1:18" ht="13.7" customHeight="1" x14ac:dyDescent="0.25">
      <c r="A56" s="7"/>
      <c r="B56" s="5" t="s">
        <v>7</v>
      </c>
      <c r="C56" s="5" t="s">
        <v>8</v>
      </c>
      <c r="D56" s="10" t="s">
        <v>9</v>
      </c>
      <c r="E56" s="10" t="s">
        <v>10</v>
      </c>
      <c r="F56" s="10" t="s">
        <v>11</v>
      </c>
      <c r="G56" s="10" t="s">
        <v>12</v>
      </c>
      <c r="H56" s="10" t="s">
        <v>9</v>
      </c>
      <c r="I56" s="11" t="s">
        <v>10</v>
      </c>
      <c r="J56" s="12"/>
      <c r="K56" s="11" t="s">
        <v>11</v>
      </c>
      <c r="L56" s="12"/>
      <c r="M56" s="10" t="s">
        <v>12</v>
      </c>
      <c r="N56" s="10" t="s">
        <v>9</v>
      </c>
      <c r="O56" s="11" t="s">
        <v>10</v>
      </c>
      <c r="P56" s="12"/>
      <c r="Q56" s="10" t="s">
        <v>11</v>
      </c>
      <c r="R56" s="10" t="s">
        <v>12</v>
      </c>
    </row>
    <row r="57" spans="1:18" ht="13.7" customHeight="1" x14ac:dyDescent="0.25">
      <c r="A57" s="14" t="s">
        <v>13</v>
      </c>
      <c r="B57" s="15" t="s">
        <v>14</v>
      </c>
      <c r="C57" s="16" t="s">
        <v>15</v>
      </c>
      <c r="D57" s="17">
        <v>2323</v>
      </c>
      <c r="E57" s="17">
        <v>2235</v>
      </c>
      <c r="F57" s="18">
        <v>4558</v>
      </c>
      <c r="G57" s="14" t="s">
        <v>142</v>
      </c>
      <c r="H57" s="17">
        <v>2380</v>
      </c>
      <c r="I57" s="19">
        <v>2446</v>
      </c>
      <c r="J57" s="20"/>
      <c r="K57" s="21">
        <v>4826</v>
      </c>
      <c r="L57" s="22"/>
      <c r="M57" s="14" t="s">
        <v>162</v>
      </c>
      <c r="N57" s="17">
        <v>2269</v>
      </c>
      <c r="O57" s="19">
        <v>2300</v>
      </c>
      <c r="P57" s="20"/>
      <c r="Q57" s="18">
        <v>4569</v>
      </c>
      <c r="R57" s="14" t="s">
        <v>163</v>
      </c>
    </row>
    <row r="58" spans="1:18" ht="13.7" customHeight="1" x14ac:dyDescent="0.25">
      <c r="A58" s="14" t="s">
        <v>19</v>
      </c>
      <c r="B58" s="15" t="s">
        <v>20</v>
      </c>
      <c r="C58" s="16" t="s">
        <v>21</v>
      </c>
      <c r="D58" s="17">
        <v>3135</v>
      </c>
      <c r="E58" s="17">
        <v>2884</v>
      </c>
      <c r="F58" s="18">
        <v>6019</v>
      </c>
      <c r="G58" s="14" t="s">
        <v>164</v>
      </c>
      <c r="H58" s="17">
        <v>3175</v>
      </c>
      <c r="I58" s="19">
        <v>3068</v>
      </c>
      <c r="J58" s="20"/>
      <c r="K58" s="21">
        <v>6243</v>
      </c>
      <c r="L58" s="22"/>
      <c r="M58" s="14" t="s">
        <v>36</v>
      </c>
      <c r="N58" s="17">
        <v>2745</v>
      </c>
      <c r="O58" s="19">
        <v>2802</v>
      </c>
      <c r="P58" s="20"/>
      <c r="Q58" s="18">
        <v>5547</v>
      </c>
      <c r="R58" s="14" t="s">
        <v>165</v>
      </c>
    </row>
    <row r="59" spans="1:18" ht="13.7" customHeight="1" x14ac:dyDescent="0.25">
      <c r="A59" s="14" t="s">
        <v>25</v>
      </c>
      <c r="B59" s="15" t="s">
        <v>26</v>
      </c>
      <c r="C59" s="16" t="s">
        <v>27</v>
      </c>
      <c r="D59" s="17">
        <v>1896</v>
      </c>
      <c r="E59" s="17">
        <v>1962</v>
      </c>
      <c r="F59" s="18">
        <v>3858</v>
      </c>
      <c r="G59" s="14" t="s">
        <v>140</v>
      </c>
      <c r="H59" s="17">
        <v>1979</v>
      </c>
      <c r="I59" s="19">
        <v>1968</v>
      </c>
      <c r="J59" s="20"/>
      <c r="K59" s="21">
        <v>3947</v>
      </c>
      <c r="L59" s="22"/>
      <c r="M59" s="14" t="s">
        <v>41</v>
      </c>
      <c r="N59" s="17">
        <v>1819</v>
      </c>
      <c r="O59" s="19">
        <v>1775</v>
      </c>
      <c r="P59" s="20"/>
      <c r="Q59" s="18">
        <v>3594</v>
      </c>
      <c r="R59" s="14" t="s">
        <v>166</v>
      </c>
    </row>
    <row r="60" spans="1:18" ht="13.7" customHeight="1" x14ac:dyDescent="0.25">
      <c r="A60" s="14" t="s">
        <v>31</v>
      </c>
      <c r="B60" s="15" t="s">
        <v>32</v>
      </c>
      <c r="C60" s="16" t="s">
        <v>33</v>
      </c>
      <c r="D60" s="17">
        <v>2340</v>
      </c>
      <c r="E60" s="17">
        <v>2284</v>
      </c>
      <c r="F60" s="18">
        <v>4624</v>
      </c>
      <c r="G60" s="14" t="s">
        <v>166</v>
      </c>
      <c r="H60" s="17">
        <v>2727</v>
      </c>
      <c r="I60" s="19">
        <v>2628</v>
      </c>
      <c r="J60" s="20"/>
      <c r="K60" s="21">
        <v>5355</v>
      </c>
      <c r="L60" s="22"/>
      <c r="M60" s="14" t="s">
        <v>167</v>
      </c>
      <c r="N60" s="17">
        <v>2332</v>
      </c>
      <c r="O60" s="19">
        <v>2446</v>
      </c>
      <c r="P60" s="20"/>
      <c r="Q60" s="18">
        <v>4778</v>
      </c>
      <c r="R60" s="14" t="s">
        <v>168</v>
      </c>
    </row>
    <row r="61" spans="1:18" ht="13.7" customHeight="1" x14ac:dyDescent="0.25">
      <c r="A61" s="14" t="s">
        <v>37</v>
      </c>
      <c r="B61" s="15" t="s">
        <v>38</v>
      </c>
      <c r="C61" s="16" t="s">
        <v>39</v>
      </c>
      <c r="D61" s="17">
        <v>2140</v>
      </c>
      <c r="E61" s="17">
        <v>2138</v>
      </c>
      <c r="F61" s="18">
        <v>4278</v>
      </c>
      <c r="G61" s="14" t="s">
        <v>89</v>
      </c>
      <c r="H61" s="17">
        <v>2339</v>
      </c>
      <c r="I61" s="19">
        <v>2399</v>
      </c>
      <c r="J61" s="20"/>
      <c r="K61" s="21">
        <v>4738</v>
      </c>
      <c r="L61" s="22"/>
      <c r="M61" s="14" t="s">
        <v>96</v>
      </c>
      <c r="N61" s="17">
        <v>2160</v>
      </c>
      <c r="O61" s="19">
        <v>2234</v>
      </c>
      <c r="P61" s="20"/>
      <c r="Q61" s="18">
        <v>4394</v>
      </c>
      <c r="R61" s="14" t="s">
        <v>169</v>
      </c>
    </row>
    <row r="62" spans="1:18" ht="13.7" customHeight="1" x14ac:dyDescent="0.25">
      <c r="A62" s="14" t="s">
        <v>43</v>
      </c>
      <c r="B62" s="15" t="s">
        <v>44</v>
      </c>
      <c r="C62" s="16" t="s">
        <v>45</v>
      </c>
      <c r="D62" s="17">
        <v>2114</v>
      </c>
      <c r="E62" s="17">
        <v>2025</v>
      </c>
      <c r="F62" s="18">
        <v>4139</v>
      </c>
      <c r="G62" s="14" t="s">
        <v>170</v>
      </c>
      <c r="H62" s="17">
        <v>2306</v>
      </c>
      <c r="I62" s="19">
        <v>2306</v>
      </c>
      <c r="J62" s="20"/>
      <c r="K62" s="21">
        <v>4612</v>
      </c>
      <c r="L62" s="22"/>
      <c r="M62" s="14" t="s">
        <v>171</v>
      </c>
      <c r="N62" s="17">
        <v>2106</v>
      </c>
      <c r="O62" s="19">
        <v>2108</v>
      </c>
      <c r="P62" s="20"/>
      <c r="Q62" s="18">
        <v>4214</v>
      </c>
      <c r="R62" s="14" t="s">
        <v>157</v>
      </c>
    </row>
    <row r="63" spans="1:18" ht="13.7" customHeight="1" x14ac:dyDescent="0.25">
      <c r="A63" s="14" t="s">
        <v>48</v>
      </c>
      <c r="B63" s="15" t="s">
        <v>49</v>
      </c>
      <c r="C63" s="16" t="s">
        <v>50</v>
      </c>
      <c r="D63" s="17">
        <v>2470</v>
      </c>
      <c r="E63" s="17">
        <v>2388</v>
      </c>
      <c r="F63" s="18">
        <v>4858</v>
      </c>
      <c r="G63" s="14" t="s">
        <v>128</v>
      </c>
      <c r="H63" s="17">
        <v>2720</v>
      </c>
      <c r="I63" s="19">
        <v>2613</v>
      </c>
      <c r="J63" s="20"/>
      <c r="K63" s="21">
        <v>5333</v>
      </c>
      <c r="L63" s="22"/>
      <c r="M63" s="14" t="s">
        <v>172</v>
      </c>
      <c r="N63" s="17">
        <v>2372</v>
      </c>
      <c r="O63" s="19">
        <v>2326</v>
      </c>
      <c r="P63" s="20"/>
      <c r="Q63" s="18">
        <v>4698</v>
      </c>
      <c r="R63" s="14" t="s">
        <v>136</v>
      </c>
    </row>
    <row r="64" spans="1:18" ht="13.7" customHeight="1" x14ac:dyDescent="0.25">
      <c r="A64" s="14" t="s">
        <v>54</v>
      </c>
      <c r="B64" s="15" t="s">
        <v>55</v>
      </c>
      <c r="C64" s="16" t="s">
        <v>56</v>
      </c>
      <c r="D64" s="17">
        <v>3039</v>
      </c>
      <c r="E64" s="17">
        <v>2847</v>
      </c>
      <c r="F64" s="18">
        <v>5886</v>
      </c>
      <c r="G64" s="14" t="s">
        <v>65</v>
      </c>
      <c r="H64" s="17">
        <v>2996</v>
      </c>
      <c r="I64" s="19">
        <v>2949</v>
      </c>
      <c r="J64" s="20"/>
      <c r="K64" s="21">
        <v>5945</v>
      </c>
      <c r="L64" s="22"/>
      <c r="M64" s="14" t="s">
        <v>173</v>
      </c>
      <c r="N64" s="17">
        <v>2802</v>
      </c>
      <c r="O64" s="19">
        <v>2805</v>
      </c>
      <c r="P64" s="20"/>
      <c r="Q64" s="18">
        <v>5607</v>
      </c>
      <c r="R64" s="14" t="s">
        <v>30</v>
      </c>
    </row>
    <row r="65" spans="1:18" ht="13.7" customHeight="1" x14ac:dyDescent="0.25">
      <c r="A65" s="14" t="s">
        <v>60</v>
      </c>
      <c r="B65" s="15" t="s">
        <v>61</v>
      </c>
      <c r="C65" s="16" t="s">
        <v>62</v>
      </c>
      <c r="D65" s="17">
        <v>1944</v>
      </c>
      <c r="E65" s="17">
        <v>1810</v>
      </c>
      <c r="F65" s="18">
        <v>3754</v>
      </c>
      <c r="G65" s="14" t="s">
        <v>174</v>
      </c>
      <c r="H65" s="17">
        <v>2193</v>
      </c>
      <c r="I65" s="19">
        <v>2227</v>
      </c>
      <c r="J65" s="20"/>
      <c r="K65" s="21">
        <v>4420</v>
      </c>
      <c r="L65" s="22"/>
      <c r="M65" s="14" t="s">
        <v>175</v>
      </c>
      <c r="N65" s="17">
        <v>2028</v>
      </c>
      <c r="O65" s="19">
        <v>2077</v>
      </c>
      <c r="P65" s="20"/>
      <c r="Q65" s="18">
        <v>4105</v>
      </c>
      <c r="R65" s="14" t="s">
        <v>125</v>
      </c>
    </row>
    <row r="66" spans="1:18" ht="13.7" customHeight="1" x14ac:dyDescent="0.25">
      <c r="A66" s="14" t="s">
        <v>66</v>
      </c>
      <c r="B66" s="15" t="s">
        <v>67</v>
      </c>
      <c r="C66" s="16" t="s">
        <v>68</v>
      </c>
      <c r="D66" s="17">
        <v>1667</v>
      </c>
      <c r="E66" s="17">
        <v>1724</v>
      </c>
      <c r="F66" s="18">
        <v>3391</v>
      </c>
      <c r="G66" s="14" t="s">
        <v>176</v>
      </c>
      <c r="H66" s="17">
        <v>1829</v>
      </c>
      <c r="I66" s="19">
        <v>1738</v>
      </c>
      <c r="J66" s="20"/>
      <c r="K66" s="21">
        <v>3567</v>
      </c>
      <c r="L66" s="22"/>
      <c r="M66" s="14" t="s">
        <v>36</v>
      </c>
      <c r="N66" s="17">
        <v>1637</v>
      </c>
      <c r="O66" s="19">
        <v>1526</v>
      </c>
      <c r="P66" s="20"/>
      <c r="Q66" s="18">
        <v>3163</v>
      </c>
      <c r="R66" s="14" t="s">
        <v>135</v>
      </c>
    </row>
    <row r="67" spans="1:18" ht="13.7" customHeight="1" x14ac:dyDescent="0.25">
      <c r="A67" s="14" t="s">
        <v>72</v>
      </c>
      <c r="B67" s="15" t="s">
        <v>73</v>
      </c>
      <c r="C67" s="16" t="s">
        <v>74</v>
      </c>
      <c r="D67" s="17">
        <v>1639</v>
      </c>
      <c r="E67" s="17">
        <v>1602</v>
      </c>
      <c r="F67" s="18">
        <v>3241</v>
      </c>
      <c r="G67" s="14" t="s">
        <v>177</v>
      </c>
      <c r="H67" s="17">
        <v>1620</v>
      </c>
      <c r="I67" s="19">
        <v>1546</v>
      </c>
      <c r="J67" s="20"/>
      <c r="K67" s="21">
        <v>3166</v>
      </c>
      <c r="L67" s="22"/>
      <c r="M67" s="14" t="s">
        <v>178</v>
      </c>
      <c r="N67" s="17">
        <v>1402</v>
      </c>
      <c r="O67" s="19">
        <v>1364</v>
      </c>
      <c r="P67" s="20"/>
      <c r="Q67" s="18">
        <v>2766</v>
      </c>
      <c r="R67" s="14" t="s">
        <v>179</v>
      </c>
    </row>
    <row r="68" spans="1:18" ht="13.7" customHeight="1" x14ac:dyDescent="0.25">
      <c r="A68" s="14" t="s">
        <v>76</v>
      </c>
      <c r="B68" s="15" t="s">
        <v>77</v>
      </c>
      <c r="C68" s="16" t="s">
        <v>78</v>
      </c>
      <c r="D68" s="17">
        <v>2322</v>
      </c>
      <c r="E68" s="17">
        <v>2193</v>
      </c>
      <c r="F68" s="18">
        <v>4515</v>
      </c>
      <c r="G68" s="14" t="s">
        <v>180</v>
      </c>
      <c r="H68" s="17">
        <v>2238</v>
      </c>
      <c r="I68" s="19">
        <v>2233</v>
      </c>
      <c r="J68" s="20"/>
      <c r="K68" s="21">
        <v>4471</v>
      </c>
      <c r="L68" s="22"/>
      <c r="M68" s="14" t="s">
        <v>64</v>
      </c>
      <c r="N68" s="17">
        <v>2083</v>
      </c>
      <c r="O68" s="19">
        <v>2022</v>
      </c>
      <c r="P68" s="20"/>
      <c r="Q68" s="18">
        <v>4105</v>
      </c>
      <c r="R68" s="14" t="s">
        <v>42</v>
      </c>
    </row>
    <row r="69" spans="1:18" ht="13.7" customHeight="1" x14ac:dyDescent="0.25">
      <c r="A69" s="14" t="s">
        <v>80</v>
      </c>
      <c r="B69" s="15" t="s">
        <v>81</v>
      </c>
      <c r="C69" s="16" t="s">
        <v>82</v>
      </c>
      <c r="D69" s="17">
        <v>2736</v>
      </c>
      <c r="E69" s="17">
        <v>2579</v>
      </c>
      <c r="F69" s="18">
        <v>5315</v>
      </c>
      <c r="G69" s="14" t="s">
        <v>181</v>
      </c>
      <c r="H69" s="17">
        <v>2868</v>
      </c>
      <c r="I69" s="19">
        <v>2842</v>
      </c>
      <c r="J69" s="20"/>
      <c r="K69" s="21">
        <v>5710</v>
      </c>
      <c r="L69" s="22"/>
      <c r="M69" s="14" t="s">
        <v>182</v>
      </c>
      <c r="N69" s="17">
        <v>2428</v>
      </c>
      <c r="O69" s="19">
        <v>2415</v>
      </c>
      <c r="P69" s="20"/>
      <c r="Q69" s="18">
        <v>4843</v>
      </c>
      <c r="R69" s="14" t="s">
        <v>133</v>
      </c>
    </row>
    <row r="70" spans="1:18" ht="13.7" customHeight="1" x14ac:dyDescent="0.25">
      <c r="A70" s="14" t="s">
        <v>86</v>
      </c>
      <c r="B70" s="15" t="s">
        <v>87</v>
      </c>
      <c r="C70" s="16" t="s">
        <v>88</v>
      </c>
      <c r="D70" s="17">
        <v>2468</v>
      </c>
      <c r="E70" s="17">
        <v>2388</v>
      </c>
      <c r="F70" s="18">
        <v>4856</v>
      </c>
      <c r="G70" s="14" t="s">
        <v>183</v>
      </c>
      <c r="H70" s="17">
        <v>2613</v>
      </c>
      <c r="I70" s="19">
        <v>2404</v>
      </c>
      <c r="J70" s="20"/>
      <c r="K70" s="21">
        <v>5017</v>
      </c>
      <c r="L70" s="22"/>
      <c r="M70" s="14" t="s">
        <v>153</v>
      </c>
      <c r="N70" s="17">
        <v>2290</v>
      </c>
      <c r="O70" s="19">
        <v>2283</v>
      </c>
      <c r="P70" s="20"/>
      <c r="Q70" s="18">
        <v>4573</v>
      </c>
      <c r="R70" s="14" t="s">
        <v>18</v>
      </c>
    </row>
    <row r="71" spans="1:18" ht="13.7" customHeight="1" x14ac:dyDescent="0.25">
      <c r="A71" s="14" t="s">
        <v>92</v>
      </c>
      <c r="B71" s="15" t="s">
        <v>93</v>
      </c>
      <c r="C71" s="16" t="s">
        <v>94</v>
      </c>
      <c r="D71" s="17">
        <v>1612</v>
      </c>
      <c r="E71" s="17">
        <v>1658</v>
      </c>
      <c r="F71" s="18">
        <v>3270</v>
      </c>
      <c r="G71" s="14" t="s">
        <v>89</v>
      </c>
      <c r="H71" s="17">
        <v>1859</v>
      </c>
      <c r="I71" s="19">
        <v>1953</v>
      </c>
      <c r="J71" s="20"/>
      <c r="K71" s="21">
        <v>3812</v>
      </c>
      <c r="L71" s="22"/>
      <c r="M71" s="14" t="s">
        <v>184</v>
      </c>
      <c r="N71" s="17">
        <v>1779</v>
      </c>
      <c r="O71" s="19">
        <v>1751</v>
      </c>
      <c r="P71" s="20"/>
      <c r="Q71" s="18">
        <v>3530</v>
      </c>
      <c r="R71" s="14" t="s">
        <v>84</v>
      </c>
    </row>
    <row r="72" spans="1:18" ht="13.7" customHeight="1" x14ac:dyDescent="0.25">
      <c r="A72" s="14" t="s">
        <v>98</v>
      </c>
      <c r="B72" s="15" t="s">
        <v>99</v>
      </c>
      <c r="C72" s="16" t="s">
        <v>100</v>
      </c>
      <c r="D72" s="17">
        <v>1427</v>
      </c>
      <c r="E72" s="17">
        <v>1435</v>
      </c>
      <c r="F72" s="18">
        <v>2862</v>
      </c>
      <c r="G72" s="14" t="s">
        <v>185</v>
      </c>
      <c r="H72" s="17">
        <v>1607</v>
      </c>
      <c r="I72" s="19">
        <v>1685</v>
      </c>
      <c r="J72" s="20"/>
      <c r="K72" s="21">
        <v>3292</v>
      </c>
      <c r="L72" s="22"/>
      <c r="M72" s="14" t="s">
        <v>186</v>
      </c>
      <c r="N72" s="17">
        <v>1553</v>
      </c>
      <c r="O72" s="19">
        <v>1479</v>
      </c>
      <c r="P72" s="20"/>
      <c r="Q72" s="18">
        <v>3032</v>
      </c>
      <c r="R72" s="14" t="s">
        <v>136</v>
      </c>
    </row>
    <row r="73" spans="1:18" ht="13.7" customHeight="1" x14ac:dyDescent="0.25">
      <c r="A73" s="14" t="s">
        <v>104</v>
      </c>
      <c r="B73" s="15" t="s">
        <v>105</v>
      </c>
      <c r="C73" s="16" t="s">
        <v>106</v>
      </c>
      <c r="D73" s="17">
        <v>1119</v>
      </c>
      <c r="E73" s="17">
        <v>1068</v>
      </c>
      <c r="F73" s="18">
        <v>2187</v>
      </c>
      <c r="G73" s="14" t="s">
        <v>187</v>
      </c>
      <c r="H73" s="17">
        <v>1040</v>
      </c>
      <c r="I73" s="19">
        <v>1052</v>
      </c>
      <c r="J73" s="20"/>
      <c r="K73" s="21">
        <v>2092</v>
      </c>
      <c r="L73" s="22"/>
      <c r="M73" s="14" t="s">
        <v>178</v>
      </c>
      <c r="N73" s="17">
        <v>940</v>
      </c>
      <c r="O73" s="19">
        <v>946</v>
      </c>
      <c r="P73" s="20"/>
      <c r="Q73" s="18">
        <v>1886</v>
      </c>
      <c r="R73" s="14" t="s">
        <v>166</v>
      </c>
    </row>
    <row r="74" spans="1:18" ht="13.7" customHeight="1" x14ac:dyDescent="0.25">
      <c r="A74" s="14" t="s">
        <v>110</v>
      </c>
      <c r="B74" s="15" t="s">
        <v>111</v>
      </c>
      <c r="C74" s="16" t="s">
        <v>112</v>
      </c>
      <c r="D74" s="17">
        <v>1444</v>
      </c>
      <c r="E74" s="17">
        <v>1378</v>
      </c>
      <c r="F74" s="18">
        <v>2822</v>
      </c>
      <c r="G74" s="14" t="s">
        <v>188</v>
      </c>
      <c r="H74" s="17">
        <v>1377</v>
      </c>
      <c r="I74" s="19">
        <v>1356</v>
      </c>
      <c r="J74" s="20"/>
      <c r="K74" s="21">
        <v>2733</v>
      </c>
      <c r="L74" s="22"/>
      <c r="M74" s="14" t="s">
        <v>150</v>
      </c>
      <c r="N74" s="17">
        <v>1300</v>
      </c>
      <c r="O74" s="19">
        <v>1237</v>
      </c>
      <c r="P74" s="20"/>
      <c r="Q74" s="18">
        <v>2537</v>
      </c>
      <c r="R74" s="14" t="s">
        <v>149</v>
      </c>
    </row>
    <row r="75" spans="1:18" ht="13.7" customHeight="1" x14ac:dyDescent="0.25">
      <c r="A75" s="23" t="s">
        <v>11</v>
      </c>
      <c r="B75" s="25"/>
      <c r="C75" s="24"/>
      <c r="D75" s="26">
        <v>37835</v>
      </c>
      <c r="E75" s="26">
        <v>36598</v>
      </c>
      <c r="F75" s="27">
        <v>74433</v>
      </c>
      <c r="G75" s="28" t="s">
        <v>189</v>
      </c>
      <c r="H75" s="26">
        <v>39866</v>
      </c>
      <c r="I75" s="29">
        <v>39413</v>
      </c>
      <c r="J75" s="30"/>
      <c r="K75" s="31">
        <v>79279</v>
      </c>
      <c r="L75" s="32"/>
      <c r="M75" s="28" t="s">
        <v>96</v>
      </c>
      <c r="N75" s="26">
        <v>36045</v>
      </c>
      <c r="O75" s="29">
        <v>35896</v>
      </c>
      <c r="P75" s="30"/>
      <c r="Q75" s="27">
        <v>71941</v>
      </c>
      <c r="R75" s="28" t="s">
        <v>190</v>
      </c>
    </row>
    <row r="76" spans="1:18" ht="21.95" customHeight="1" thickBot="1" x14ac:dyDescent="0.3">
      <c r="A76" s="33" t="s">
        <v>118</v>
      </c>
      <c r="B76" s="35"/>
      <c r="C76" s="34"/>
      <c r="D76" s="36">
        <v>37835</v>
      </c>
      <c r="E76" s="36">
        <v>36598</v>
      </c>
      <c r="F76" s="36">
        <v>74433</v>
      </c>
      <c r="G76" s="28" t="s">
        <v>189</v>
      </c>
      <c r="H76" s="36">
        <v>39866</v>
      </c>
      <c r="I76" s="37">
        <v>39413</v>
      </c>
      <c r="J76" s="38"/>
      <c r="K76" s="37">
        <v>79279</v>
      </c>
      <c r="L76" s="38"/>
      <c r="M76" s="28" t="s">
        <v>96</v>
      </c>
      <c r="N76" s="36">
        <v>36045</v>
      </c>
      <c r="O76" s="37">
        <v>35896</v>
      </c>
      <c r="P76" s="38"/>
      <c r="Q76" s="36">
        <v>71941</v>
      </c>
      <c r="R76" s="28" t="s">
        <v>190</v>
      </c>
    </row>
    <row r="77" spans="1:18" ht="0.75" customHeight="1" thickTop="1" x14ac:dyDescent="0.25">
      <c r="A77" s="39" t="s">
        <v>119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 ht="13.7" customHeight="1" x14ac:dyDescent="0.25">
      <c r="P78" s="40" t="s">
        <v>191</v>
      </c>
      <c r="Q78" s="40"/>
      <c r="R78" s="40"/>
    </row>
    <row r="79" spans="1:18" ht="16.5" customHeight="1" x14ac:dyDescent="0.25">
      <c r="A79" s="1" t="s"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9.350000000000001" customHeight="1" x14ac:dyDescent="0.25">
      <c r="A80" s="2" t="s">
        <v>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</row>
    <row r="81" spans="1:18" ht="13.7" customHeight="1" x14ac:dyDescent="0.25">
      <c r="A81" s="6" t="s">
        <v>2</v>
      </c>
      <c r="B81" s="8" t="s">
        <v>3</v>
      </c>
      <c r="C81" s="9"/>
      <c r="D81" s="11" t="s">
        <v>192</v>
      </c>
      <c r="E81" s="13"/>
      <c r="F81" s="13"/>
      <c r="G81" s="12"/>
      <c r="H81" s="11" t="s">
        <v>193</v>
      </c>
      <c r="I81" s="13"/>
      <c r="J81" s="13"/>
      <c r="K81" s="13"/>
      <c r="L81" s="13"/>
      <c r="M81" s="12"/>
      <c r="N81" s="11" t="s">
        <v>194</v>
      </c>
      <c r="O81" s="13"/>
      <c r="P81" s="13"/>
      <c r="Q81" s="13"/>
      <c r="R81" s="12"/>
    </row>
    <row r="82" spans="1:18" ht="13.7" customHeight="1" x14ac:dyDescent="0.25">
      <c r="A82" s="7"/>
      <c r="B82" s="5" t="s">
        <v>7</v>
      </c>
      <c r="C82" s="5" t="s">
        <v>8</v>
      </c>
      <c r="D82" s="10" t="s">
        <v>9</v>
      </c>
      <c r="E82" s="10" t="s">
        <v>10</v>
      </c>
      <c r="F82" s="10" t="s">
        <v>11</v>
      </c>
      <c r="G82" s="10" t="s">
        <v>12</v>
      </c>
      <c r="H82" s="10" t="s">
        <v>9</v>
      </c>
      <c r="I82" s="11" t="s">
        <v>10</v>
      </c>
      <c r="J82" s="12"/>
      <c r="K82" s="11" t="s">
        <v>11</v>
      </c>
      <c r="L82" s="12"/>
      <c r="M82" s="10" t="s">
        <v>12</v>
      </c>
      <c r="N82" s="10" t="s">
        <v>9</v>
      </c>
      <c r="O82" s="11" t="s">
        <v>10</v>
      </c>
      <c r="P82" s="12"/>
      <c r="Q82" s="10" t="s">
        <v>11</v>
      </c>
      <c r="R82" s="10" t="s">
        <v>12</v>
      </c>
    </row>
    <row r="83" spans="1:18" ht="13.7" customHeight="1" x14ac:dyDescent="0.25">
      <c r="A83" s="14" t="s">
        <v>13</v>
      </c>
      <c r="B83" s="15" t="s">
        <v>14</v>
      </c>
      <c r="C83" s="16" t="s">
        <v>15</v>
      </c>
      <c r="D83" s="17">
        <v>2219</v>
      </c>
      <c r="E83" s="17">
        <v>2311</v>
      </c>
      <c r="F83" s="18">
        <v>4530</v>
      </c>
      <c r="G83" s="14" t="s">
        <v>195</v>
      </c>
      <c r="H83" s="17">
        <v>1857</v>
      </c>
      <c r="I83" s="19">
        <v>2000</v>
      </c>
      <c r="J83" s="20"/>
      <c r="K83" s="21">
        <v>3857</v>
      </c>
      <c r="L83" s="22"/>
      <c r="M83" s="14" t="s">
        <v>196</v>
      </c>
      <c r="N83" s="17">
        <v>1767</v>
      </c>
      <c r="O83" s="19">
        <v>1859</v>
      </c>
      <c r="P83" s="20"/>
      <c r="Q83" s="18">
        <v>3626</v>
      </c>
      <c r="R83" s="14" t="s">
        <v>197</v>
      </c>
    </row>
    <row r="84" spans="1:18" ht="13.7" customHeight="1" x14ac:dyDescent="0.25">
      <c r="A84" s="14" t="s">
        <v>19</v>
      </c>
      <c r="B84" s="15" t="s">
        <v>20</v>
      </c>
      <c r="C84" s="16" t="s">
        <v>21</v>
      </c>
      <c r="D84" s="17">
        <v>2622</v>
      </c>
      <c r="E84" s="17">
        <v>2634</v>
      </c>
      <c r="F84" s="18">
        <v>5256</v>
      </c>
      <c r="G84" s="14" t="s">
        <v>147</v>
      </c>
      <c r="H84" s="17">
        <v>2158</v>
      </c>
      <c r="I84" s="19">
        <v>2389</v>
      </c>
      <c r="J84" s="20"/>
      <c r="K84" s="21">
        <v>4547</v>
      </c>
      <c r="L84" s="22"/>
      <c r="M84" s="14" t="s">
        <v>198</v>
      </c>
      <c r="N84" s="17">
        <v>1974</v>
      </c>
      <c r="O84" s="19">
        <v>2106</v>
      </c>
      <c r="P84" s="20"/>
      <c r="Q84" s="18">
        <v>4080</v>
      </c>
      <c r="R84" s="14" t="s">
        <v>199</v>
      </c>
    </row>
    <row r="85" spans="1:18" ht="13.7" customHeight="1" x14ac:dyDescent="0.25">
      <c r="A85" s="14" t="s">
        <v>25</v>
      </c>
      <c r="B85" s="15" t="s">
        <v>26</v>
      </c>
      <c r="C85" s="16" t="s">
        <v>27</v>
      </c>
      <c r="D85" s="17">
        <v>1773</v>
      </c>
      <c r="E85" s="17">
        <v>1730</v>
      </c>
      <c r="F85" s="18">
        <v>3503</v>
      </c>
      <c r="G85" s="14" t="s">
        <v>200</v>
      </c>
      <c r="H85" s="17">
        <v>1407</v>
      </c>
      <c r="I85" s="19">
        <v>1603</v>
      </c>
      <c r="J85" s="20"/>
      <c r="K85" s="21">
        <v>3010</v>
      </c>
      <c r="L85" s="22"/>
      <c r="M85" s="14" t="s">
        <v>201</v>
      </c>
      <c r="N85" s="17">
        <v>1345</v>
      </c>
      <c r="O85" s="19">
        <v>1394</v>
      </c>
      <c r="P85" s="20"/>
      <c r="Q85" s="18">
        <v>2739</v>
      </c>
      <c r="R85" s="14" t="s">
        <v>202</v>
      </c>
    </row>
    <row r="86" spans="1:18" ht="13.7" customHeight="1" x14ac:dyDescent="0.25">
      <c r="A86" s="14" t="s">
        <v>31</v>
      </c>
      <c r="B86" s="15" t="s">
        <v>32</v>
      </c>
      <c r="C86" s="16" t="s">
        <v>33</v>
      </c>
      <c r="D86" s="17">
        <v>2308</v>
      </c>
      <c r="E86" s="17">
        <v>2283</v>
      </c>
      <c r="F86" s="18">
        <v>4591</v>
      </c>
      <c r="G86" s="14" t="s">
        <v>203</v>
      </c>
      <c r="H86" s="17">
        <v>1895</v>
      </c>
      <c r="I86" s="19">
        <v>1922</v>
      </c>
      <c r="J86" s="20"/>
      <c r="K86" s="21">
        <v>3817</v>
      </c>
      <c r="L86" s="22"/>
      <c r="M86" s="14" t="s">
        <v>204</v>
      </c>
      <c r="N86" s="17">
        <v>1668</v>
      </c>
      <c r="O86" s="19">
        <v>1839</v>
      </c>
      <c r="P86" s="20"/>
      <c r="Q86" s="18">
        <v>3507</v>
      </c>
      <c r="R86" s="14" t="s">
        <v>205</v>
      </c>
    </row>
    <row r="87" spans="1:18" ht="13.7" customHeight="1" x14ac:dyDescent="0.25">
      <c r="A87" s="14" t="s">
        <v>37</v>
      </c>
      <c r="B87" s="15" t="s">
        <v>38</v>
      </c>
      <c r="C87" s="16" t="s">
        <v>39</v>
      </c>
      <c r="D87" s="17">
        <v>1980</v>
      </c>
      <c r="E87" s="17">
        <v>2077</v>
      </c>
      <c r="F87" s="18">
        <v>4057</v>
      </c>
      <c r="G87" s="14" t="s">
        <v>174</v>
      </c>
      <c r="H87" s="17">
        <v>1891</v>
      </c>
      <c r="I87" s="19">
        <v>2072</v>
      </c>
      <c r="J87" s="20"/>
      <c r="K87" s="21">
        <v>3963</v>
      </c>
      <c r="L87" s="22"/>
      <c r="M87" s="14" t="s">
        <v>46</v>
      </c>
      <c r="N87" s="17">
        <v>1699</v>
      </c>
      <c r="O87" s="19">
        <v>1797</v>
      </c>
      <c r="P87" s="20"/>
      <c r="Q87" s="18">
        <v>3496</v>
      </c>
      <c r="R87" s="14" t="s">
        <v>206</v>
      </c>
    </row>
    <row r="88" spans="1:18" ht="13.7" customHeight="1" x14ac:dyDescent="0.25">
      <c r="A88" s="14" t="s">
        <v>43</v>
      </c>
      <c r="B88" s="15" t="s">
        <v>44</v>
      </c>
      <c r="C88" s="16" t="s">
        <v>45</v>
      </c>
      <c r="D88" s="17">
        <v>1999</v>
      </c>
      <c r="E88" s="17">
        <v>2049</v>
      </c>
      <c r="F88" s="18">
        <v>4048</v>
      </c>
      <c r="G88" s="14" t="s">
        <v>138</v>
      </c>
      <c r="H88" s="17">
        <v>1650</v>
      </c>
      <c r="I88" s="19">
        <v>1870</v>
      </c>
      <c r="J88" s="20"/>
      <c r="K88" s="21">
        <v>3520</v>
      </c>
      <c r="L88" s="22"/>
      <c r="M88" s="14" t="s">
        <v>207</v>
      </c>
      <c r="N88" s="17">
        <v>1447</v>
      </c>
      <c r="O88" s="19">
        <v>1541</v>
      </c>
      <c r="P88" s="20"/>
      <c r="Q88" s="18">
        <v>2988</v>
      </c>
      <c r="R88" s="14" t="s">
        <v>208</v>
      </c>
    </row>
    <row r="89" spans="1:18" ht="13.7" customHeight="1" x14ac:dyDescent="0.25">
      <c r="A89" s="14" t="s">
        <v>48</v>
      </c>
      <c r="B89" s="15" t="s">
        <v>49</v>
      </c>
      <c r="C89" s="16" t="s">
        <v>50</v>
      </c>
      <c r="D89" s="17">
        <v>2125</v>
      </c>
      <c r="E89" s="17">
        <v>2007</v>
      </c>
      <c r="F89" s="18">
        <v>4132</v>
      </c>
      <c r="G89" s="14" t="s">
        <v>63</v>
      </c>
      <c r="H89" s="17">
        <v>1551</v>
      </c>
      <c r="I89" s="19">
        <v>1642</v>
      </c>
      <c r="J89" s="20"/>
      <c r="K89" s="21">
        <v>3193</v>
      </c>
      <c r="L89" s="22"/>
      <c r="M89" s="14" t="s">
        <v>209</v>
      </c>
      <c r="N89" s="17">
        <v>1395</v>
      </c>
      <c r="O89" s="19">
        <v>1487</v>
      </c>
      <c r="P89" s="20"/>
      <c r="Q89" s="18">
        <v>2882</v>
      </c>
      <c r="R89" s="14" t="s">
        <v>210</v>
      </c>
    </row>
    <row r="90" spans="1:18" ht="13.7" customHeight="1" x14ac:dyDescent="0.25">
      <c r="A90" s="14" t="s">
        <v>54</v>
      </c>
      <c r="B90" s="15" t="s">
        <v>55</v>
      </c>
      <c r="C90" s="16" t="s">
        <v>56</v>
      </c>
      <c r="D90" s="17">
        <v>2569</v>
      </c>
      <c r="E90" s="17">
        <v>2620</v>
      </c>
      <c r="F90" s="18">
        <v>5189</v>
      </c>
      <c r="G90" s="14" t="s">
        <v>115</v>
      </c>
      <c r="H90" s="17">
        <v>2030</v>
      </c>
      <c r="I90" s="19">
        <v>2194</v>
      </c>
      <c r="J90" s="20"/>
      <c r="K90" s="21">
        <v>4224</v>
      </c>
      <c r="L90" s="22"/>
      <c r="M90" s="14" t="s">
        <v>211</v>
      </c>
      <c r="N90" s="17">
        <v>1804</v>
      </c>
      <c r="O90" s="19">
        <v>1874</v>
      </c>
      <c r="P90" s="20"/>
      <c r="Q90" s="18">
        <v>3678</v>
      </c>
      <c r="R90" s="14" t="s">
        <v>212</v>
      </c>
    </row>
    <row r="91" spans="1:18" ht="13.7" customHeight="1" x14ac:dyDescent="0.25">
      <c r="A91" s="14" t="s">
        <v>60</v>
      </c>
      <c r="B91" s="15" t="s">
        <v>61</v>
      </c>
      <c r="C91" s="16" t="s">
        <v>62</v>
      </c>
      <c r="D91" s="17">
        <v>1728</v>
      </c>
      <c r="E91" s="17">
        <v>1748</v>
      </c>
      <c r="F91" s="18">
        <v>3476</v>
      </c>
      <c r="G91" s="14" t="s">
        <v>213</v>
      </c>
      <c r="H91" s="17">
        <v>1627</v>
      </c>
      <c r="I91" s="19">
        <v>1673</v>
      </c>
      <c r="J91" s="20"/>
      <c r="K91" s="21">
        <v>3300</v>
      </c>
      <c r="L91" s="22"/>
      <c r="M91" s="14" t="s">
        <v>196</v>
      </c>
      <c r="N91" s="17">
        <v>1358</v>
      </c>
      <c r="O91" s="19">
        <v>1432</v>
      </c>
      <c r="P91" s="20"/>
      <c r="Q91" s="18">
        <v>2790</v>
      </c>
      <c r="R91" s="14" t="s">
        <v>214</v>
      </c>
    </row>
    <row r="92" spans="1:18" ht="13.7" customHeight="1" x14ac:dyDescent="0.25">
      <c r="A92" s="14" t="s">
        <v>66</v>
      </c>
      <c r="B92" s="15" t="s">
        <v>67</v>
      </c>
      <c r="C92" s="16" t="s">
        <v>68</v>
      </c>
      <c r="D92" s="17">
        <v>1482</v>
      </c>
      <c r="E92" s="17">
        <v>1487</v>
      </c>
      <c r="F92" s="18">
        <v>2969</v>
      </c>
      <c r="G92" s="14" t="s">
        <v>215</v>
      </c>
      <c r="H92" s="17">
        <v>1202</v>
      </c>
      <c r="I92" s="19">
        <v>1306</v>
      </c>
      <c r="J92" s="20"/>
      <c r="K92" s="21">
        <v>2508</v>
      </c>
      <c r="L92" s="22"/>
      <c r="M92" s="14" t="s">
        <v>216</v>
      </c>
      <c r="N92" s="17">
        <v>1121</v>
      </c>
      <c r="O92" s="19">
        <v>1160</v>
      </c>
      <c r="P92" s="20"/>
      <c r="Q92" s="18">
        <v>2281</v>
      </c>
      <c r="R92" s="14" t="s">
        <v>214</v>
      </c>
    </row>
    <row r="93" spans="1:18" ht="13.7" customHeight="1" x14ac:dyDescent="0.25">
      <c r="A93" s="14" t="s">
        <v>72</v>
      </c>
      <c r="B93" s="15" t="s">
        <v>73</v>
      </c>
      <c r="C93" s="16" t="s">
        <v>74</v>
      </c>
      <c r="D93" s="17">
        <v>1394</v>
      </c>
      <c r="E93" s="17">
        <v>1288</v>
      </c>
      <c r="F93" s="18">
        <v>2682</v>
      </c>
      <c r="G93" s="14" t="s">
        <v>215</v>
      </c>
      <c r="H93" s="17">
        <v>1070</v>
      </c>
      <c r="I93" s="19">
        <v>1135</v>
      </c>
      <c r="J93" s="20"/>
      <c r="K93" s="21">
        <v>2205</v>
      </c>
      <c r="L93" s="22"/>
      <c r="M93" s="14" t="s">
        <v>217</v>
      </c>
      <c r="N93" s="17">
        <v>1027</v>
      </c>
      <c r="O93" s="19">
        <v>1040</v>
      </c>
      <c r="P93" s="20"/>
      <c r="Q93" s="18">
        <v>2067</v>
      </c>
      <c r="R93" s="14" t="s">
        <v>218</v>
      </c>
    </row>
    <row r="94" spans="1:18" ht="13.7" customHeight="1" x14ac:dyDescent="0.25">
      <c r="A94" s="14" t="s">
        <v>76</v>
      </c>
      <c r="B94" s="15" t="s">
        <v>77</v>
      </c>
      <c r="C94" s="16" t="s">
        <v>78</v>
      </c>
      <c r="D94" s="17">
        <v>1900</v>
      </c>
      <c r="E94" s="17">
        <v>1823</v>
      </c>
      <c r="F94" s="18">
        <v>3723</v>
      </c>
      <c r="G94" s="14" t="s">
        <v>219</v>
      </c>
      <c r="H94" s="17">
        <v>1548</v>
      </c>
      <c r="I94" s="19">
        <v>1754</v>
      </c>
      <c r="J94" s="20"/>
      <c r="K94" s="21">
        <v>3302</v>
      </c>
      <c r="L94" s="22"/>
      <c r="M94" s="14" t="s">
        <v>220</v>
      </c>
      <c r="N94" s="17">
        <v>1490</v>
      </c>
      <c r="O94" s="19">
        <v>1528</v>
      </c>
      <c r="P94" s="20"/>
      <c r="Q94" s="18">
        <v>3018</v>
      </c>
      <c r="R94" s="14" t="s">
        <v>221</v>
      </c>
    </row>
    <row r="95" spans="1:18" ht="13.7" customHeight="1" x14ac:dyDescent="0.25">
      <c r="A95" s="14" t="s">
        <v>80</v>
      </c>
      <c r="B95" s="15" t="s">
        <v>81</v>
      </c>
      <c r="C95" s="16" t="s">
        <v>82</v>
      </c>
      <c r="D95" s="17">
        <v>2122</v>
      </c>
      <c r="E95" s="17">
        <v>2101</v>
      </c>
      <c r="F95" s="18">
        <v>4223</v>
      </c>
      <c r="G95" s="14" t="s">
        <v>222</v>
      </c>
      <c r="H95" s="17">
        <v>1806</v>
      </c>
      <c r="I95" s="19">
        <v>1979</v>
      </c>
      <c r="J95" s="20"/>
      <c r="K95" s="21">
        <v>3785</v>
      </c>
      <c r="L95" s="22"/>
      <c r="M95" s="14" t="s">
        <v>223</v>
      </c>
      <c r="N95" s="17">
        <v>1698</v>
      </c>
      <c r="O95" s="19">
        <v>1833</v>
      </c>
      <c r="P95" s="20"/>
      <c r="Q95" s="18">
        <v>3531</v>
      </c>
      <c r="R95" s="14" t="s">
        <v>224</v>
      </c>
    </row>
    <row r="96" spans="1:18" ht="13.7" customHeight="1" x14ac:dyDescent="0.25">
      <c r="A96" s="14" t="s">
        <v>86</v>
      </c>
      <c r="B96" s="15" t="s">
        <v>87</v>
      </c>
      <c r="C96" s="16" t="s">
        <v>88</v>
      </c>
      <c r="D96" s="17">
        <v>2028</v>
      </c>
      <c r="E96" s="17">
        <v>2075</v>
      </c>
      <c r="F96" s="18">
        <v>4103</v>
      </c>
      <c r="G96" s="14" t="s">
        <v>225</v>
      </c>
      <c r="H96" s="17">
        <v>1717</v>
      </c>
      <c r="I96" s="19">
        <v>1762</v>
      </c>
      <c r="J96" s="20"/>
      <c r="K96" s="21">
        <v>3479</v>
      </c>
      <c r="L96" s="22"/>
      <c r="M96" s="14" t="s">
        <v>197</v>
      </c>
      <c r="N96" s="17">
        <v>1481</v>
      </c>
      <c r="O96" s="19">
        <v>1481</v>
      </c>
      <c r="P96" s="20"/>
      <c r="Q96" s="18">
        <v>2962</v>
      </c>
      <c r="R96" s="14" t="s">
        <v>226</v>
      </c>
    </row>
    <row r="97" spans="1:18" ht="13.7" customHeight="1" x14ac:dyDescent="0.25">
      <c r="A97" s="14" t="s">
        <v>92</v>
      </c>
      <c r="B97" s="15" t="s">
        <v>93</v>
      </c>
      <c r="C97" s="16" t="s">
        <v>94</v>
      </c>
      <c r="D97" s="17">
        <v>1589</v>
      </c>
      <c r="E97" s="17">
        <v>1621</v>
      </c>
      <c r="F97" s="18">
        <v>3210</v>
      </c>
      <c r="G97" s="14" t="s">
        <v>133</v>
      </c>
      <c r="H97" s="17">
        <v>1331</v>
      </c>
      <c r="I97" s="19">
        <v>1417</v>
      </c>
      <c r="J97" s="20"/>
      <c r="K97" s="21">
        <v>2748</v>
      </c>
      <c r="L97" s="22"/>
      <c r="M97" s="14" t="s">
        <v>227</v>
      </c>
      <c r="N97" s="17">
        <v>1128</v>
      </c>
      <c r="O97" s="19">
        <v>1121</v>
      </c>
      <c r="P97" s="20"/>
      <c r="Q97" s="18">
        <v>2249</v>
      </c>
      <c r="R97" s="14" t="s">
        <v>228</v>
      </c>
    </row>
    <row r="98" spans="1:18" ht="13.7" customHeight="1" x14ac:dyDescent="0.25">
      <c r="A98" s="14" t="s">
        <v>98</v>
      </c>
      <c r="B98" s="15" t="s">
        <v>99</v>
      </c>
      <c r="C98" s="16" t="s">
        <v>100</v>
      </c>
      <c r="D98" s="17">
        <v>1458</v>
      </c>
      <c r="E98" s="17">
        <v>1401</v>
      </c>
      <c r="F98" s="18">
        <v>2859</v>
      </c>
      <c r="G98" s="14" t="s">
        <v>95</v>
      </c>
      <c r="H98" s="17">
        <v>1080</v>
      </c>
      <c r="I98" s="19">
        <v>1222</v>
      </c>
      <c r="J98" s="20"/>
      <c r="K98" s="21">
        <v>2302</v>
      </c>
      <c r="L98" s="22"/>
      <c r="M98" s="14" t="s">
        <v>229</v>
      </c>
      <c r="N98" s="17">
        <v>1025</v>
      </c>
      <c r="O98" s="19">
        <v>1176</v>
      </c>
      <c r="P98" s="20"/>
      <c r="Q98" s="18">
        <v>2201</v>
      </c>
      <c r="R98" s="14" t="s">
        <v>230</v>
      </c>
    </row>
    <row r="99" spans="1:18" ht="13.7" customHeight="1" x14ac:dyDescent="0.25">
      <c r="A99" s="14" t="s">
        <v>104</v>
      </c>
      <c r="B99" s="15" t="s">
        <v>105</v>
      </c>
      <c r="C99" s="16" t="s">
        <v>106</v>
      </c>
      <c r="D99" s="17">
        <v>866</v>
      </c>
      <c r="E99" s="17">
        <v>864</v>
      </c>
      <c r="F99" s="18">
        <v>1730</v>
      </c>
      <c r="G99" s="14" t="s">
        <v>40</v>
      </c>
      <c r="H99" s="17">
        <v>740</v>
      </c>
      <c r="I99" s="19">
        <v>810</v>
      </c>
      <c r="J99" s="20"/>
      <c r="K99" s="21">
        <v>1550</v>
      </c>
      <c r="L99" s="22"/>
      <c r="M99" s="14" t="s">
        <v>198</v>
      </c>
      <c r="N99" s="17">
        <v>624</v>
      </c>
      <c r="O99" s="19">
        <v>559</v>
      </c>
      <c r="P99" s="20"/>
      <c r="Q99" s="18">
        <v>1183</v>
      </c>
      <c r="R99" s="14" t="s">
        <v>231</v>
      </c>
    </row>
    <row r="100" spans="1:18" ht="13.7" customHeight="1" x14ac:dyDescent="0.25">
      <c r="A100" s="14" t="s">
        <v>110</v>
      </c>
      <c r="B100" s="15" t="s">
        <v>111</v>
      </c>
      <c r="C100" s="16" t="s">
        <v>112</v>
      </c>
      <c r="D100" s="17">
        <v>1218</v>
      </c>
      <c r="E100" s="17">
        <v>1196</v>
      </c>
      <c r="F100" s="18">
        <v>2414</v>
      </c>
      <c r="G100" s="14" t="s">
        <v>232</v>
      </c>
      <c r="H100" s="17">
        <v>1089</v>
      </c>
      <c r="I100" s="19">
        <v>1081</v>
      </c>
      <c r="J100" s="20"/>
      <c r="K100" s="21">
        <v>2170</v>
      </c>
      <c r="L100" s="22"/>
      <c r="M100" s="14" t="s">
        <v>233</v>
      </c>
      <c r="N100" s="17">
        <v>925</v>
      </c>
      <c r="O100" s="19">
        <v>986</v>
      </c>
      <c r="P100" s="20"/>
      <c r="Q100" s="18">
        <v>1911</v>
      </c>
      <c r="R100" s="14" t="s">
        <v>234</v>
      </c>
    </row>
    <row r="101" spans="1:18" ht="13.7" customHeight="1" x14ac:dyDescent="0.25">
      <c r="A101" s="23" t="s">
        <v>11</v>
      </c>
      <c r="B101" s="25"/>
      <c r="C101" s="24"/>
      <c r="D101" s="26">
        <v>33380</v>
      </c>
      <c r="E101" s="26">
        <v>33315</v>
      </c>
      <c r="F101" s="27">
        <v>66695</v>
      </c>
      <c r="G101" s="28" t="s">
        <v>28</v>
      </c>
      <c r="H101" s="26">
        <v>27649</v>
      </c>
      <c r="I101" s="29">
        <v>29831</v>
      </c>
      <c r="J101" s="30"/>
      <c r="K101" s="31">
        <v>57480</v>
      </c>
      <c r="L101" s="32"/>
      <c r="M101" s="28" t="s">
        <v>198</v>
      </c>
      <c r="N101" s="26">
        <v>24976</v>
      </c>
      <c r="O101" s="29">
        <v>26213</v>
      </c>
      <c r="P101" s="30"/>
      <c r="Q101" s="27">
        <v>51189</v>
      </c>
      <c r="R101" s="28" t="s">
        <v>235</v>
      </c>
    </row>
    <row r="102" spans="1:18" ht="21.95" customHeight="1" thickBot="1" x14ac:dyDescent="0.3">
      <c r="A102" s="33" t="s">
        <v>118</v>
      </c>
      <c r="B102" s="35"/>
      <c r="C102" s="34"/>
      <c r="D102" s="36">
        <v>33380</v>
      </c>
      <c r="E102" s="36">
        <v>33315</v>
      </c>
      <c r="F102" s="36">
        <v>66695</v>
      </c>
      <c r="G102" s="28" t="s">
        <v>28</v>
      </c>
      <c r="H102" s="36">
        <v>27649</v>
      </c>
      <c r="I102" s="37">
        <v>29831</v>
      </c>
      <c r="J102" s="38"/>
      <c r="K102" s="37">
        <v>57480</v>
      </c>
      <c r="L102" s="38"/>
      <c r="M102" s="28" t="s">
        <v>198</v>
      </c>
      <c r="N102" s="36">
        <v>24976</v>
      </c>
      <c r="O102" s="37">
        <v>26213</v>
      </c>
      <c r="P102" s="38"/>
      <c r="Q102" s="36">
        <v>51189</v>
      </c>
      <c r="R102" s="28" t="s">
        <v>235</v>
      </c>
    </row>
    <row r="103" spans="1:18" ht="0.75" customHeight="1" thickTop="1" x14ac:dyDescent="0.25">
      <c r="A103" s="39" t="s">
        <v>119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 ht="13.7" customHeight="1" x14ac:dyDescent="0.25">
      <c r="P104" s="40" t="s">
        <v>236</v>
      </c>
      <c r="Q104" s="40"/>
      <c r="R104" s="40"/>
    </row>
    <row r="105" spans="1:18" ht="16.5" customHeight="1" x14ac:dyDescent="0.25">
      <c r="A105" s="1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9.350000000000001" customHeight="1" x14ac:dyDescent="0.25">
      <c r="A106" s="2" t="s">
        <v>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3"/>
    </row>
    <row r="107" spans="1:18" ht="13.7" customHeight="1" x14ac:dyDescent="0.25">
      <c r="A107" s="6" t="s">
        <v>2</v>
      </c>
      <c r="B107" s="8" t="s">
        <v>3</v>
      </c>
      <c r="C107" s="9"/>
      <c r="D107" s="11" t="s">
        <v>237</v>
      </c>
      <c r="E107" s="13"/>
      <c r="F107" s="13"/>
      <c r="G107" s="12"/>
      <c r="H107" s="11" t="s">
        <v>238</v>
      </c>
      <c r="I107" s="13"/>
      <c r="J107" s="13"/>
      <c r="K107" s="13"/>
      <c r="L107" s="13"/>
      <c r="M107" s="12"/>
      <c r="N107" s="11" t="s">
        <v>239</v>
      </c>
      <c r="O107" s="13"/>
      <c r="P107" s="13"/>
      <c r="Q107" s="13"/>
      <c r="R107" s="12"/>
    </row>
    <row r="108" spans="1:18" ht="13.7" customHeight="1" x14ac:dyDescent="0.25">
      <c r="A108" s="7"/>
      <c r="B108" s="5" t="s">
        <v>7</v>
      </c>
      <c r="C108" s="5" t="s">
        <v>8</v>
      </c>
      <c r="D108" s="10" t="s">
        <v>9</v>
      </c>
      <c r="E108" s="10" t="s">
        <v>10</v>
      </c>
      <c r="F108" s="10" t="s">
        <v>11</v>
      </c>
      <c r="G108" s="10" t="s">
        <v>12</v>
      </c>
      <c r="H108" s="10" t="s">
        <v>9</v>
      </c>
      <c r="I108" s="11" t="s">
        <v>10</v>
      </c>
      <c r="J108" s="12"/>
      <c r="K108" s="11" t="s">
        <v>11</v>
      </c>
      <c r="L108" s="12"/>
      <c r="M108" s="10" t="s">
        <v>12</v>
      </c>
      <c r="N108" s="10" t="s">
        <v>9</v>
      </c>
      <c r="O108" s="11" t="s">
        <v>10</v>
      </c>
      <c r="P108" s="12"/>
      <c r="Q108" s="10" t="s">
        <v>11</v>
      </c>
      <c r="R108" s="10" t="s">
        <v>12</v>
      </c>
    </row>
    <row r="109" spans="1:18" ht="13.7" customHeight="1" x14ac:dyDescent="0.25">
      <c r="A109" s="14" t="s">
        <v>13</v>
      </c>
      <c r="B109" s="15" t="s">
        <v>14</v>
      </c>
      <c r="C109" s="16" t="s">
        <v>15</v>
      </c>
      <c r="D109" s="17">
        <v>1253</v>
      </c>
      <c r="E109" s="17">
        <v>1312</v>
      </c>
      <c r="F109" s="18">
        <v>2565</v>
      </c>
      <c r="G109" s="14" t="s">
        <v>240</v>
      </c>
      <c r="H109" s="17">
        <v>1003</v>
      </c>
      <c r="I109" s="19">
        <v>984</v>
      </c>
      <c r="J109" s="20"/>
      <c r="K109" s="21">
        <v>1987</v>
      </c>
      <c r="L109" s="22"/>
      <c r="M109" s="14" t="s">
        <v>241</v>
      </c>
      <c r="N109" s="17">
        <v>721</v>
      </c>
      <c r="O109" s="19">
        <v>811</v>
      </c>
      <c r="P109" s="20"/>
      <c r="Q109" s="18">
        <v>1532</v>
      </c>
      <c r="R109" s="14" t="s">
        <v>242</v>
      </c>
    </row>
    <row r="110" spans="1:18" ht="13.7" customHeight="1" x14ac:dyDescent="0.25">
      <c r="A110" s="14" t="s">
        <v>19</v>
      </c>
      <c r="B110" s="15" t="s">
        <v>20</v>
      </c>
      <c r="C110" s="16" t="s">
        <v>21</v>
      </c>
      <c r="D110" s="17">
        <v>1477</v>
      </c>
      <c r="E110" s="17">
        <v>1532</v>
      </c>
      <c r="F110" s="18">
        <v>3009</v>
      </c>
      <c r="G110" s="14" t="s">
        <v>243</v>
      </c>
      <c r="H110" s="17">
        <v>1117</v>
      </c>
      <c r="I110" s="19">
        <v>1102</v>
      </c>
      <c r="J110" s="20"/>
      <c r="K110" s="21">
        <v>2219</v>
      </c>
      <c r="L110" s="22"/>
      <c r="M110" s="14" t="s">
        <v>244</v>
      </c>
      <c r="N110" s="17">
        <v>814</v>
      </c>
      <c r="O110" s="19">
        <v>866</v>
      </c>
      <c r="P110" s="20"/>
      <c r="Q110" s="18">
        <v>1680</v>
      </c>
      <c r="R110" s="14" t="s">
        <v>245</v>
      </c>
    </row>
    <row r="111" spans="1:18" ht="13.7" customHeight="1" x14ac:dyDescent="0.25">
      <c r="A111" s="14" t="s">
        <v>25</v>
      </c>
      <c r="B111" s="15" t="s">
        <v>26</v>
      </c>
      <c r="C111" s="16" t="s">
        <v>27</v>
      </c>
      <c r="D111" s="17">
        <v>1010</v>
      </c>
      <c r="E111" s="17">
        <v>1000</v>
      </c>
      <c r="F111" s="18">
        <v>2010</v>
      </c>
      <c r="G111" s="14" t="s">
        <v>246</v>
      </c>
      <c r="H111" s="17">
        <v>840</v>
      </c>
      <c r="I111" s="19">
        <v>784</v>
      </c>
      <c r="J111" s="20"/>
      <c r="K111" s="21">
        <v>1624</v>
      </c>
      <c r="L111" s="22"/>
      <c r="M111" s="14" t="s">
        <v>247</v>
      </c>
      <c r="N111" s="17">
        <v>550</v>
      </c>
      <c r="O111" s="19">
        <v>597</v>
      </c>
      <c r="P111" s="20"/>
      <c r="Q111" s="18">
        <v>1147</v>
      </c>
      <c r="R111" s="14" t="s">
        <v>248</v>
      </c>
    </row>
    <row r="112" spans="1:18" ht="13.7" customHeight="1" x14ac:dyDescent="0.25">
      <c r="A112" s="14" t="s">
        <v>31</v>
      </c>
      <c r="B112" s="15" t="s">
        <v>32</v>
      </c>
      <c r="C112" s="16" t="s">
        <v>33</v>
      </c>
      <c r="D112" s="17">
        <v>1342</v>
      </c>
      <c r="E112" s="17">
        <v>1456</v>
      </c>
      <c r="F112" s="18">
        <v>2798</v>
      </c>
      <c r="G112" s="14" t="s">
        <v>249</v>
      </c>
      <c r="H112" s="17">
        <v>1075</v>
      </c>
      <c r="I112" s="19">
        <v>1105</v>
      </c>
      <c r="J112" s="20"/>
      <c r="K112" s="21">
        <v>2180</v>
      </c>
      <c r="L112" s="22"/>
      <c r="M112" s="14" t="s">
        <v>250</v>
      </c>
      <c r="N112" s="17">
        <v>748</v>
      </c>
      <c r="O112" s="19">
        <v>802</v>
      </c>
      <c r="P112" s="20"/>
      <c r="Q112" s="18">
        <v>1550</v>
      </c>
      <c r="R112" s="14" t="s">
        <v>251</v>
      </c>
    </row>
    <row r="113" spans="1:18" ht="13.7" customHeight="1" x14ac:dyDescent="0.25">
      <c r="A113" s="14" t="s">
        <v>37</v>
      </c>
      <c r="B113" s="15" t="s">
        <v>38</v>
      </c>
      <c r="C113" s="16" t="s">
        <v>39</v>
      </c>
      <c r="D113" s="17">
        <v>1289</v>
      </c>
      <c r="E113" s="17">
        <v>1379</v>
      </c>
      <c r="F113" s="18">
        <v>2668</v>
      </c>
      <c r="G113" s="14" t="s">
        <v>252</v>
      </c>
      <c r="H113" s="17">
        <v>914</v>
      </c>
      <c r="I113" s="19">
        <v>954</v>
      </c>
      <c r="J113" s="20"/>
      <c r="K113" s="21">
        <v>1868</v>
      </c>
      <c r="L113" s="22"/>
      <c r="M113" s="14" t="s">
        <v>253</v>
      </c>
      <c r="N113" s="17">
        <v>572</v>
      </c>
      <c r="O113" s="19">
        <v>747</v>
      </c>
      <c r="P113" s="20"/>
      <c r="Q113" s="18">
        <v>1319</v>
      </c>
      <c r="R113" s="14" t="s">
        <v>254</v>
      </c>
    </row>
    <row r="114" spans="1:18" ht="13.7" customHeight="1" x14ac:dyDescent="0.25">
      <c r="A114" s="14" t="s">
        <v>43</v>
      </c>
      <c r="B114" s="15" t="s">
        <v>44</v>
      </c>
      <c r="C114" s="16" t="s">
        <v>45</v>
      </c>
      <c r="D114" s="17">
        <v>1178</v>
      </c>
      <c r="E114" s="17">
        <v>1183</v>
      </c>
      <c r="F114" s="18">
        <v>2361</v>
      </c>
      <c r="G114" s="14" t="s">
        <v>255</v>
      </c>
      <c r="H114" s="17">
        <v>863</v>
      </c>
      <c r="I114" s="19">
        <v>859</v>
      </c>
      <c r="J114" s="20"/>
      <c r="K114" s="21">
        <v>1722</v>
      </c>
      <c r="L114" s="22"/>
      <c r="M114" s="14" t="s">
        <v>256</v>
      </c>
      <c r="N114" s="17">
        <v>641</v>
      </c>
      <c r="O114" s="19">
        <v>707</v>
      </c>
      <c r="P114" s="20"/>
      <c r="Q114" s="18">
        <v>1348</v>
      </c>
      <c r="R114" s="14" t="s">
        <v>242</v>
      </c>
    </row>
    <row r="115" spans="1:18" ht="13.7" customHeight="1" x14ac:dyDescent="0.25">
      <c r="A115" s="14" t="s">
        <v>48</v>
      </c>
      <c r="B115" s="15" t="s">
        <v>49</v>
      </c>
      <c r="C115" s="16" t="s">
        <v>50</v>
      </c>
      <c r="D115" s="17">
        <v>1251</v>
      </c>
      <c r="E115" s="17">
        <v>1297</v>
      </c>
      <c r="F115" s="18">
        <v>2548</v>
      </c>
      <c r="G115" s="14" t="s">
        <v>240</v>
      </c>
      <c r="H115" s="17">
        <v>1077</v>
      </c>
      <c r="I115" s="19">
        <v>954</v>
      </c>
      <c r="J115" s="20"/>
      <c r="K115" s="21">
        <v>2031</v>
      </c>
      <c r="L115" s="22"/>
      <c r="M115" s="14" t="s">
        <v>257</v>
      </c>
      <c r="N115" s="17">
        <v>691</v>
      </c>
      <c r="O115" s="19">
        <v>667</v>
      </c>
      <c r="P115" s="20"/>
      <c r="Q115" s="18">
        <v>1358</v>
      </c>
      <c r="R115" s="14" t="s">
        <v>245</v>
      </c>
    </row>
    <row r="116" spans="1:18" ht="13.7" customHeight="1" x14ac:dyDescent="0.25">
      <c r="A116" s="14" t="s">
        <v>54</v>
      </c>
      <c r="B116" s="15" t="s">
        <v>55</v>
      </c>
      <c r="C116" s="16" t="s">
        <v>56</v>
      </c>
      <c r="D116" s="17">
        <v>1549</v>
      </c>
      <c r="E116" s="17">
        <v>1600</v>
      </c>
      <c r="F116" s="18">
        <v>3149</v>
      </c>
      <c r="G116" s="14" t="s">
        <v>258</v>
      </c>
      <c r="H116" s="17">
        <v>1327</v>
      </c>
      <c r="I116" s="19">
        <v>1227</v>
      </c>
      <c r="J116" s="20"/>
      <c r="K116" s="21">
        <v>2554</v>
      </c>
      <c r="L116" s="22"/>
      <c r="M116" s="14" t="s">
        <v>259</v>
      </c>
      <c r="N116" s="17">
        <v>866</v>
      </c>
      <c r="O116" s="19">
        <v>874</v>
      </c>
      <c r="P116" s="20"/>
      <c r="Q116" s="18">
        <v>1740</v>
      </c>
      <c r="R116" s="14" t="s">
        <v>260</v>
      </c>
    </row>
    <row r="117" spans="1:18" ht="13.7" customHeight="1" x14ac:dyDescent="0.25">
      <c r="A117" s="14" t="s">
        <v>60</v>
      </c>
      <c r="B117" s="15" t="s">
        <v>61</v>
      </c>
      <c r="C117" s="16" t="s">
        <v>62</v>
      </c>
      <c r="D117" s="17">
        <v>1103</v>
      </c>
      <c r="E117" s="17">
        <v>1229</v>
      </c>
      <c r="F117" s="18">
        <v>2332</v>
      </c>
      <c r="G117" s="14" t="s">
        <v>261</v>
      </c>
      <c r="H117" s="17">
        <v>916</v>
      </c>
      <c r="I117" s="19">
        <v>910</v>
      </c>
      <c r="J117" s="20"/>
      <c r="K117" s="21">
        <v>1826</v>
      </c>
      <c r="L117" s="22"/>
      <c r="M117" s="14" t="s">
        <v>262</v>
      </c>
      <c r="N117" s="17">
        <v>642</v>
      </c>
      <c r="O117" s="19">
        <v>730</v>
      </c>
      <c r="P117" s="20"/>
      <c r="Q117" s="18">
        <v>1372</v>
      </c>
      <c r="R117" s="14" t="s">
        <v>263</v>
      </c>
    </row>
    <row r="118" spans="1:18" ht="13.7" customHeight="1" x14ac:dyDescent="0.25">
      <c r="A118" s="14" t="s">
        <v>66</v>
      </c>
      <c r="B118" s="15" t="s">
        <v>67</v>
      </c>
      <c r="C118" s="16" t="s">
        <v>68</v>
      </c>
      <c r="D118" s="17">
        <v>925</v>
      </c>
      <c r="E118" s="17">
        <v>936</v>
      </c>
      <c r="F118" s="18">
        <v>1861</v>
      </c>
      <c r="G118" s="14" t="s">
        <v>258</v>
      </c>
      <c r="H118" s="17">
        <v>770</v>
      </c>
      <c r="I118" s="19">
        <v>616</v>
      </c>
      <c r="J118" s="20"/>
      <c r="K118" s="21">
        <v>1386</v>
      </c>
      <c r="L118" s="22"/>
      <c r="M118" s="14" t="s">
        <v>264</v>
      </c>
      <c r="N118" s="17">
        <v>453</v>
      </c>
      <c r="O118" s="19">
        <v>404</v>
      </c>
      <c r="P118" s="20"/>
      <c r="Q118" s="18">
        <v>857</v>
      </c>
      <c r="R118" s="14" t="s">
        <v>265</v>
      </c>
    </row>
    <row r="119" spans="1:18" ht="13.7" customHeight="1" x14ac:dyDescent="0.25">
      <c r="A119" s="14" t="s">
        <v>72</v>
      </c>
      <c r="B119" s="15" t="s">
        <v>73</v>
      </c>
      <c r="C119" s="16" t="s">
        <v>74</v>
      </c>
      <c r="D119" s="17">
        <v>688</v>
      </c>
      <c r="E119" s="17">
        <v>708</v>
      </c>
      <c r="F119" s="18">
        <v>1396</v>
      </c>
      <c r="G119" s="14" t="s">
        <v>266</v>
      </c>
      <c r="H119" s="17">
        <v>663</v>
      </c>
      <c r="I119" s="19">
        <v>683</v>
      </c>
      <c r="J119" s="20"/>
      <c r="K119" s="21">
        <v>1346</v>
      </c>
      <c r="L119" s="22"/>
      <c r="M119" s="14" t="s">
        <v>250</v>
      </c>
      <c r="N119" s="17">
        <v>492</v>
      </c>
      <c r="O119" s="19">
        <v>396</v>
      </c>
      <c r="P119" s="20"/>
      <c r="Q119" s="18">
        <v>888</v>
      </c>
      <c r="R119" s="14" t="s">
        <v>267</v>
      </c>
    </row>
    <row r="120" spans="1:18" ht="13.7" customHeight="1" x14ac:dyDescent="0.25">
      <c r="A120" s="14" t="s">
        <v>76</v>
      </c>
      <c r="B120" s="15" t="s">
        <v>77</v>
      </c>
      <c r="C120" s="16" t="s">
        <v>78</v>
      </c>
      <c r="D120" s="17">
        <v>1121</v>
      </c>
      <c r="E120" s="17">
        <v>1096</v>
      </c>
      <c r="F120" s="18">
        <v>2217</v>
      </c>
      <c r="G120" s="14" t="s">
        <v>268</v>
      </c>
      <c r="H120" s="17">
        <v>966</v>
      </c>
      <c r="I120" s="19">
        <v>892</v>
      </c>
      <c r="J120" s="20"/>
      <c r="K120" s="21">
        <v>1858</v>
      </c>
      <c r="L120" s="22"/>
      <c r="M120" s="14" t="s">
        <v>269</v>
      </c>
      <c r="N120" s="17">
        <v>679</v>
      </c>
      <c r="O120" s="19">
        <v>627</v>
      </c>
      <c r="P120" s="20"/>
      <c r="Q120" s="18">
        <v>1306</v>
      </c>
      <c r="R120" s="14" t="s">
        <v>270</v>
      </c>
    </row>
    <row r="121" spans="1:18" ht="13.7" customHeight="1" x14ac:dyDescent="0.25">
      <c r="A121" s="14" t="s">
        <v>80</v>
      </c>
      <c r="B121" s="15" t="s">
        <v>81</v>
      </c>
      <c r="C121" s="16" t="s">
        <v>82</v>
      </c>
      <c r="D121" s="17">
        <v>1340</v>
      </c>
      <c r="E121" s="17">
        <v>1299</v>
      </c>
      <c r="F121" s="18">
        <v>2639</v>
      </c>
      <c r="G121" s="14" t="s">
        <v>271</v>
      </c>
      <c r="H121" s="17">
        <v>1104</v>
      </c>
      <c r="I121" s="19">
        <v>999</v>
      </c>
      <c r="J121" s="20"/>
      <c r="K121" s="21">
        <v>2103</v>
      </c>
      <c r="L121" s="22"/>
      <c r="M121" s="14" t="s">
        <v>272</v>
      </c>
      <c r="N121" s="17">
        <v>763</v>
      </c>
      <c r="O121" s="19">
        <v>728</v>
      </c>
      <c r="P121" s="20"/>
      <c r="Q121" s="18">
        <v>1491</v>
      </c>
      <c r="R121" s="14" t="s">
        <v>273</v>
      </c>
    </row>
    <row r="122" spans="1:18" ht="13.7" customHeight="1" x14ac:dyDescent="0.25">
      <c r="A122" s="14" t="s">
        <v>86</v>
      </c>
      <c r="B122" s="15" t="s">
        <v>87</v>
      </c>
      <c r="C122" s="16" t="s">
        <v>88</v>
      </c>
      <c r="D122" s="17">
        <v>1239</v>
      </c>
      <c r="E122" s="17">
        <v>1213</v>
      </c>
      <c r="F122" s="18">
        <v>2452</v>
      </c>
      <c r="G122" s="14" t="s">
        <v>274</v>
      </c>
      <c r="H122" s="17">
        <v>941</v>
      </c>
      <c r="I122" s="19">
        <v>948</v>
      </c>
      <c r="J122" s="20"/>
      <c r="K122" s="21">
        <v>1889</v>
      </c>
      <c r="L122" s="22"/>
      <c r="M122" s="14" t="s">
        <v>275</v>
      </c>
      <c r="N122" s="17">
        <v>681</v>
      </c>
      <c r="O122" s="19">
        <v>660</v>
      </c>
      <c r="P122" s="20"/>
      <c r="Q122" s="18">
        <v>1341</v>
      </c>
      <c r="R122" s="14" t="s">
        <v>273</v>
      </c>
    </row>
    <row r="123" spans="1:18" ht="13.7" customHeight="1" x14ac:dyDescent="0.25">
      <c r="A123" s="14" t="s">
        <v>92</v>
      </c>
      <c r="B123" s="15" t="s">
        <v>93</v>
      </c>
      <c r="C123" s="16" t="s">
        <v>94</v>
      </c>
      <c r="D123" s="17">
        <v>799</v>
      </c>
      <c r="E123" s="17">
        <v>844</v>
      </c>
      <c r="F123" s="18">
        <v>1643</v>
      </c>
      <c r="G123" s="14" t="s">
        <v>276</v>
      </c>
      <c r="H123" s="17">
        <v>674</v>
      </c>
      <c r="I123" s="19">
        <v>655</v>
      </c>
      <c r="J123" s="20"/>
      <c r="K123" s="21">
        <v>1329</v>
      </c>
      <c r="L123" s="22"/>
      <c r="M123" s="14" t="s">
        <v>277</v>
      </c>
      <c r="N123" s="17">
        <v>473</v>
      </c>
      <c r="O123" s="19">
        <v>502</v>
      </c>
      <c r="P123" s="20"/>
      <c r="Q123" s="18">
        <v>975</v>
      </c>
      <c r="R123" s="14" t="s">
        <v>278</v>
      </c>
    </row>
    <row r="124" spans="1:18" ht="13.7" customHeight="1" x14ac:dyDescent="0.25">
      <c r="A124" s="14" t="s">
        <v>98</v>
      </c>
      <c r="B124" s="15" t="s">
        <v>99</v>
      </c>
      <c r="C124" s="16" t="s">
        <v>100</v>
      </c>
      <c r="D124" s="17">
        <v>865</v>
      </c>
      <c r="E124" s="17">
        <v>782</v>
      </c>
      <c r="F124" s="18">
        <v>1647</v>
      </c>
      <c r="G124" s="14" t="s">
        <v>279</v>
      </c>
      <c r="H124" s="17">
        <v>653</v>
      </c>
      <c r="I124" s="19">
        <v>651</v>
      </c>
      <c r="J124" s="20"/>
      <c r="K124" s="21">
        <v>1304</v>
      </c>
      <c r="L124" s="22"/>
      <c r="M124" s="14" t="s">
        <v>247</v>
      </c>
      <c r="N124" s="17">
        <v>456</v>
      </c>
      <c r="O124" s="19">
        <v>506</v>
      </c>
      <c r="P124" s="20"/>
      <c r="Q124" s="18">
        <v>962</v>
      </c>
      <c r="R124" s="14" t="s">
        <v>280</v>
      </c>
    </row>
    <row r="125" spans="1:18" ht="13.7" customHeight="1" x14ac:dyDescent="0.25">
      <c r="A125" s="14" t="s">
        <v>104</v>
      </c>
      <c r="B125" s="15" t="s">
        <v>105</v>
      </c>
      <c r="C125" s="16" t="s">
        <v>106</v>
      </c>
      <c r="D125" s="17">
        <v>504</v>
      </c>
      <c r="E125" s="17">
        <v>423</v>
      </c>
      <c r="F125" s="18">
        <v>927</v>
      </c>
      <c r="G125" s="14" t="s">
        <v>281</v>
      </c>
      <c r="H125" s="17">
        <v>504</v>
      </c>
      <c r="I125" s="19">
        <v>366</v>
      </c>
      <c r="J125" s="20"/>
      <c r="K125" s="21">
        <v>870</v>
      </c>
      <c r="L125" s="22"/>
      <c r="M125" s="14" t="s">
        <v>282</v>
      </c>
      <c r="N125" s="17">
        <v>247</v>
      </c>
      <c r="O125" s="19">
        <v>188</v>
      </c>
      <c r="P125" s="20"/>
      <c r="Q125" s="18">
        <v>435</v>
      </c>
      <c r="R125" s="14" t="s">
        <v>283</v>
      </c>
    </row>
    <row r="126" spans="1:18" ht="13.7" customHeight="1" x14ac:dyDescent="0.25">
      <c r="A126" s="14" t="s">
        <v>110</v>
      </c>
      <c r="B126" s="15" t="s">
        <v>111</v>
      </c>
      <c r="C126" s="16" t="s">
        <v>112</v>
      </c>
      <c r="D126" s="17">
        <v>701</v>
      </c>
      <c r="E126" s="17">
        <v>711</v>
      </c>
      <c r="F126" s="18">
        <v>1412</v>
      </c>
      <c r="G126" s="14" t="s">
        <v>284</v>
      </c>
      <c r="H126" s="17">
        <v>545</v>
      </c>
      <c r="I126" s="19">
        <v>550</v>
      </c>
      <c r="J126" s="20"/>
      <c r="K126" s="21">
        <v>1095</v>
      </c>
      <c r="L126" s="22"/>
      <c r="M126" s="14" t="s">
        <v>285</v>
      </c>
      <c r="N126" s="17">
        <v>443</v>
      </c>
      <c r="O126" s="19">
        <v>453</v>
      </c>
      <c r="P126" s="20"/>
      <c r="Q126" s="18">
        <v>896</v>
      </c>
      <c r="R126" s="14" t="s">
        <v>286</v>
      </c>
    </row>
    <row r="127" spans="1:18" ht="13.7" customHeight="1" x14ac:dyDescent="0.25">
      <c r="A127" s="23" t="s">
        <v>11</v>
      </c>
      <c r="B127" s="25"/>
      <c r="C127" s="24"/>
      <c r="D127" s="26">
        <v>19634</v>
      </c>
      <c r="E127" s="26">
        <v>20000</v>
      </c>
      <c r="F127" s="27">
        <v>39634</v>
      </c>
      <c r="G127" s="28" t="s">
        <v>287</v>
      </c>
      <c r="H127" s="26">
        <v>15952</v>
      </c>
      <c r="I127" s="29">
        <v>15239</v>
      </c>
      <c r="J127" s="30"/>
      <c r="K127" s="31">
        <v>31191</v>
      </c>
      <c r="L127" s="32"/>
      <c r="M127" s="28" t="s">
        <v>288</v>
      </c>
      <c r="N127" s="26">
        <v>10932</v>
      </c>
      <c r="O127" s="29">
        <v>11265</v>
      </c>
      <c r="P127" s="30"/>
      <c r="Q127" s="27">
        <v>22197</v>
      </c>
      <c r="R127" s="28" t="s">
        <v>289</v>
      </c>
    </row>
    <row r="128" spans="1:18" ht="21.95" customHeight="1" thickBot="1" x14ac:dyDescent="0.3">
      <c r="A128" s="33" t="s">
        <v>118</v>
      </c>
      <c r="B128" s="35"/>
      <c r="C128" s="34"/>
      <c r="D128" s="36">
        <v>19634</v>
      </c>
      <c r="E128" s="36">
        <v>20000</v>
      </c>
      <c r="F128" s="36">
        <v>39634</v>
      </c>
      <c r="G128" s="28" t="s">
        <v>287</v>
      </c>
      <c r="H128" s="36">
        <v>15952</v>
      </c>
      <c r="I128" s="37">
        <v>15239</v>
      </c>
      <c r="J128" s="38"/>
      <c r="K128" s="37">
        <v>31191</v>
      </c>
      <c r="L128" s="38"/>
      <c r="M128" s="28" t="s">
        <v>288</v>
      </c>
      <c r="N128" s="36">
        <v>10932</v>
      </c>
      <c r="O128" s="37">
        <v>11265</v>
      </c>
      <c r="P128" s="38"/>
      <c r="Q128" s="36">
        <v>22197</v>
      </c>
      <c r="R128" s="28" t="s">
        <v>289</v>
      </c>
    </row>
    <row r="129" spans="1:18" ht="0.75" customHeight="1" thickTop="1" x14ac:dyDescent="0.25">
      <c r="A129" s="39" t="s">
        <v>119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3.7" customHeight="1" x14ac:dyDescent="0.25">
      <c r="P130" s="40" t="s">
        <v>290</v>
      </c>
      <c r="Q130" s="40"/>
      <c r="R130" s="40"/>
    </row>
    <row r="131" spans="1:18" ht="16.5" customHeight="1" x14ac:dyDescent="0.25">
      <c r="A131" s="1" t="s">
        <v>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9.350000000000001" customHeight="1" x14ac:dyDescent="0.25">
      <c r="A132" s="2" t="s">
        <v>1</v>
      </c>
      <c r="B132" s="4"/>
      <c r="C132" s="4"/>
      <c r="D132" s="4"/>
      <c r="E132" s="4"/>
      <c r="F132" s="4"/>
      <c r="G132" s="4"/>
      <c r="H132" s="4"/>
      <c r="I132" s="4"/>
      <c r="J132" s="4"/>
      <c r="K132" s="3"/>
    </row>
    <row r="133" spans="1:18" ht="13.7" customHeight="1" x14ac:dyDescent="0.25">
      <c r="A133" s="6" t="s">
        <v>2</v>
      </c>
      <c r="B133" s="8" t="s">
        <v>3</v>
      </c>
      <c r="C133" s="9"/>
      <c r="D133" s="11" t="s">
        <v>291</v>
      </c>
      <c r="E133" s="13"/>
      <c r="F133" s="13"/>
      <c r="G133" s="12"/>
      <c r="H133" s="41" t="s">
        <v>11</v>
      </c>
      <c r="I133" s="43"/>
      <c r="J133" s="43"/>
      <c r="K133" s="42"/>
    </row>
    <row r="134" spans="1:18" ht="13.7" customHeight="1" x14ac:dyDescent="0.25">
      <c r="A134" s="7"/>
      <c r="B134" s="5" t="s">
        <v>7</v>
      </c>
      <c r="C134" s="5" t="s">
        <v>8</v>
      </c>
      <c r="D134" s="10" t="s">
        <v>9</v>
      </c>
      <c r="E134" s="10" t="s">
        <v>10</v>
      </c>
      <c r="F134" s="10" t="s">
        <v>11</v>
      </c>
      <c r="G134" s="10" t="s">
        <v>12</v>
      </c>
      <c r="H134" s="41" t="s">
        <v>3</v>
      </c>
      <c r="I134" s="42"/>
      <c r="J134" s="41" t="s">
        <v>12</v>
      </c>
      <c r="K134" s="42"/>
    </row>
    <row r="135" spans="1:18" ht="13.7" customHeight="1" x14ac:dyDescent="0.25">
      <c r="A135" s="14" t="s">
        <v>13</v>
      </c>
      <c r="B135" s="15" t="s">
        <v>14</v>
      </c>
      <c r="C135" s="16" t="s">
        <v>15</v>
      </c>
      <c r="D135" s="17">
        <v>1216</v>
      </c>
      <c r="E135" s="17">
        <v>1273</v>
      </c>
      <c r="F135" s="18">
        <v>2489</v>
      </c>
      <c r="G135" s="14" t="s">
        <v>292</v>
      </c>
      <c r="H135" s="19">
        <v>62627</v>
      </c>
      <c r="I135" s="20"/>
      <c r="J135" s="44" t="s">
        <v>293</v>
      </c>
      <c r="K135" s="45"/>
    </row>
    <row r="136" spans="1:18" ht="13.7" customHeight="1" x14ac:dyDescent="0.25">
      <c r="A136" s="14" t="s">
        <v>19</v>
      </c>
      <c r="B136" s="15" t="s">
        <v>20</v>
      </c>
      <c r="C136" s="16" t="s">
        <v>21</v>
      </c>
      <c r="D136" s="17">
        <v>1225</v>
      </c>
      <c r="E136" s="17">
        <v>1240</v>
      </c>
      <c r="F136" s="18">
        <v>2465</v>
      </c>
      <c r="G136" s="14" t="s">
        <v>288</v>
      </c>
      <c r="H136" s="19">
        <v>76655</v>
      </c>
      <c r="I136" s="20"/>
      <c r="J136" s="44" t="s">
        <v>41</v>
      </c>
      <c r="K136" s="45"/>
    </row>
    <row r="137" spans="1:18" ht="13.7" customHeight="1" x14ac:dyDescent="0.25">
      <c r="A137" s="14" t="s">
        <v>25</v>
      </c>
      <c r="B137" s="15" t="s">
        <v>26</v>
      </c>
      <c r="C137" s="16" t="s">
        <v>27</v>
      </c>
      <c r="D137" s="17">
        <v>879</v>
      </c>
      <c r="E137" s="17">
        <v>850</v>
      </c>
      <c r="F137" s="18">
        <v>1729</v>
      </c>
      <c r="G137" s="14" t="s">
        <v>294</v>
      </c>
      <c r="H137" s="19">
        <v>49881</v>
      </c>
      <c r="I137" s="20"/>
      <c r="J137" s="44" t="s">
        <v>209</v>
      </c>
      <c r="K137" s="45"/>
    </row>
    <row r="138" spans="1:18" ht="13.7" customHeight="1" x14ac:dyDescent="0.25">
      <c r="A138" s="14" t="s">
        <v>31</v>
      </c>
      <c r="B138" s="15" t="s">
        <v>32</v>
      </c>
      <c r="C138" s="16" t="s">
        <v>33</v>
      </c>
      <c r="D138" s="17">
        <v>1082</v>
      </c>
      <c r="E138" s="17">
        <v>1072</v>
      </c>
      <c r="F138" s="18">
        <v>2154</v>
      </c>
      <c r="G138" s="14" t="s">
        <v>295</v>
      </c>
      <c r="H138" s="19">
        <v>64164</v>
      </c>
      <c r="I138" s="20"/>
      <c r="J138" s="44" t="s">
        <v>40</v>
      </c>
      <c r="K138" s="45"/>
    </row>
    <row r="139" spans="1:18" ht="13.7" customHeight="1" x14ac:dyDescent="0.25">
      <c r="A139" s="14" t="s">
        <v>37</v>
      </c>
      <c r="B139" s="15" t="s">
        <v>38</v>
      </c>
      <c r="C139" s="16" t="s">
        <v>39</v>
      </c>
      <c r="D139" s="17">
        <v>919</v>
      </c>
      <c r="E139" s="17">
        <v>1208</v>
      </c>
      <c r="F139" s="18">
        <v>2127</v>
      </c>
      <c r="G139" s="14" t="s">
        <v>296</v>
      </c>
      <c r="H139" s="19">
        <v>57902</v>
      </c>
      <c r="I139" s="20"/>
      <c r="J139" s="44" t="s">
        <v>233</v>
      </c>
      <c r="K139" s="45"/>
    </row>
    <row r="140" spans="1:18" ht="13.7" customHeight="1" x14ac:dyDescent="0.25">
      <c r="A140" s="14" t="s">
        <v>43</v>
      </c>
      <c r="B140" s="15" t="s">
        <v>44</v>
      </c>
      <c r="C140" s="16" t="s">
        <v>45</v>
      </c>
      <c r="D140" s="17">
        <v>924</v>
      </c>
      <c r="E140" s="17">
        <v>983</v>
      </c>
      <c r="F140" s="18">
        <v>1907</v>
      </c>
      <c r="G140" s="14" t="s">
        <v>294</v>
      </c>
      <c r="H140" s="19">
        <v>54973</v>
      </c>
      <c r="I140" s="20"/>
      <c r="J140" s="44" t="s">
        <v>223</v>
      </c>
      <c r="K140" s="45"/>
    </row>
    <row r="141" spans="1:18" ht="13.7" customHeight="1" x14ac:dyDescent="0.25">
      <c r="A141" s="14" t="s">
        <v>48</v>
      </c>
      <c r="B141" s="15" t="s">
        <v>49</v>
      </c>
      <c r="C141" s="16" t="s">
        <v>50</v>
      </c>
      <c r="D141" s="17">
        <v>966</v>
      </c>
      <c r="E141" s="17">
        <v>850</v>
      </c>
      <c r="F141" s="18">
        <v>1816</v>
      </c>
      <c r="G141" s="14" t="s">
        <v>297</v>
      </c>
      <c r="H141" s="19">
        <v>62087</v>
      </c>
      <c r="I141" s="20"/>
      <c r="J141" s="44" t="s">
        <v>207</v>
      </c>
      <c r="K141" s="45"/>
    </row>
    <row r="142" spans="1:18" ht="13.7" customHeight="1" x14ac:dyDescent="0.25">
      <c r="A142" s="14" t="s">
        <v>54</v>
      </c>
      <c r="B142" s="15" t="s">
        <v>55</v>
      </c>
      <c r="C142" s="16" t="s">
        <v>56</v>
      </c>
      <c r="D142" s="17">
        <v>1190</v>
      </c>
      <c r="E142" s="17">
        <v>1038</v>
      </c>
      <c r="F142" s="18">
        <v>2228</v>
      </c>
      <c r="G142" s="14" t="s">
        <v>277</v>
      </c>
      <c r="H142" s="19">
        <v>74180</v>
      </c>
      <c r="I142" s="20"/>
      <c r="J142" s="44" t="s">
        <v>132</v>
      </c>
      <c r="K142" s="45"/>
    </row>
    <row r="143" spans="1:18" ht="13.7" customHeight="1" x14ac:dyDescent="0.25">
      <c r="A143" s="14" t="s">
        <v>60</v>
      </c>
      <c r="B143" s="15" t="s">
        <v>61</v>
      </c>
      <c r="C143" s="16" t="s">
        <v>62</v>
      </c>
      <c r="D143" s="17">
        <v>1039</v>
      </c>
      <c r="E143" s="17">
        <v>1007</v>
      </c>
      <c r="F143" s="18">
        <v>2046</v>
      </c>
      <c r="G143" s="14" t="s">
        <v>298</v>
      </c>
      <c r="H143" s="19">
        <v>53565</v>
      </c>
      <c r="I143" s="20"/>
      <c r="J143" s="44" t="s">
        <v>299</v>
      </c>
      <c r="K143" s="45"/>
    </row>
    <row r="144" spans="1:18" ht="13.7" customHeight="1" x14ac:dyDescent="0.25">
      <c r="A144" s="14" t="s">
        <v>66</v>
      </c>
      <c r="B144" s="15" t="s">
        <v>67</v>
      </c>
      <c r="C144" s="16" t="s">
        <v>68</v>
      </c>
      <c r="D144" s="17">
        <v>552</v>
      </c>
      <c r="E144" s="17">
        <v>408</v>
      </c>
      <c r="F144" s="18">
        <v>960</v>
      </c>
      <c r="G144" s="14" t="s">
        <v>245</v>
      </c>
      <c r="H144" s="19">
        <v>43804</v>
      </c>
      <c r="I144" s="20"/>
      <c r="J144" s="44" t="s">
        <v>300</v>
      </c>
      <c r="K144" s="45"/>
    </row>
    <row r="145" spans="1:18" ht="13.7" customHeight="1" x14ac:dyDescent="0.25">
      <c r="A145" s="14" t="s">
        <v>72</v>
      </c>
      <c r="B145" s="15" t="s">
        <v>73</v>
      </c>
      <c r="C145" s="16" t="s">
        <v>74</v>
      </c>
      <c r="D145" s="17">
        <v>671</v>
      </c>
      <c r="E145" s="17">
        <v>599</v>
      </c>
      <c r="F145" s="18">
        <v>1270</v>
      </c>
      <c r="G145" s="14" t="s">
        <v>301</v>
      </c>
      <c r="H145" s="19">
        <v>39584</v>
      </c>
      <c r="I145" s="20"/>
      <c r="J145" s="44" t="s">
        <v>274</v>
      </c>
      <c r="K145" s="45"/>
    </row>
    <row r="146" spans="1:18" ht="13.7" customHeight="1" x14ac:dyDescent="0.25">
      <c r="A146" s="14" t="s">
        <v>76</v>
      </c>
      <c r="B146" s="15" t="s">
        <v>77</v>
      </c>
      <c r="C146" s="16" t="s">
        <v>78</v>
      </c>
      <c r="D146" s="17">
        <v>907</v>
      </c>
      <c r="E146" s="17">
        <v>712</v>
      </c>
      <c r="F146" s="18">
        <v>1619</v>
      </c>
      <c r="G146" s="14" t="s">
        <v>302</v>
      </c>
      <c r="H146" s="19">
        <v>56619</v>
      </c>
      <c r="I146" s="20"/>
      <c r="J146" s="44" t="s">
        <v>303</v>
      </c>
      <c r="K146" s="45"/>
    </row>
    <row r="147" spans="1:18" ht="13.7" customHeight="1" x14ac:dyDescent="0.25">
      <c r="A147" s="14" t="s">
        <v>80</v>
      </c>
      <c r="B147" s="15" t="s">
        <v>81</v>
      </c>
      <c r="C147" s="16" t="s">
        <v>82</v>
      </c>
      <c r="D147" s="17">
        <v>1085</v>
      </c>
      <c r="E147" s="17">
        <v>822</v>
      </c>
      <c r="F147" s="18">
        <v>1907</v>
      </c>
      <c r="G147" s="14" t="s">
        <v>302</v>
      </c>
      <c r="H147" s="19">
        <v>66745</v>
      </c>
      <c r="I147" s="20"/>
      <c r="J147" s="44" t="s">
        <v>28</v>
      </c>
      <c r="K147" s="45"/>
    </row>
    <row r="148" spans="1:18" ht="13.7" customHeight="1" x14ac:dyDescent="0.25">
      <c r="A148" s="14" t="s">
        <v>86</v>
      </c>
      <c r="B148" s="15" t="s">
        <v>87</v>
      </c>
      <c r="C148" s="16" t="s">
        <v>88</v>
      </c>
      <c r="D148" s="17">
        <v>903</v>
      </c>
      <c r="E148" s="17">
        <v>776</v>
      </c>
      <c r="F148" s="18">
        <v>1679</v>
      </c>
      <c r="G148" s="14" t="s">
        <v>304</v>
      </c>
      <c r="H148" s="19">
        <v>60129</v>
      </c>
      <c r="I148" s="20"/>
      <c r="J148" s="44" t="s">
        <v>305</v>
      </c>
      <c r="K148" s="45"/>
    </row>
    <row r="149" spans="1:18" ht="13.7" customHeight="1" x14ac:dyDescent="0.25">
      <c r="A149" s="14" t="s">
        <v>92</v>
      </c>
      <c r="B149" s="15" t="s">
        <v>93</v>
      </c>
      <c r="C149" s="16" t="s">
        <v>94</v>
      </c>
      <c r="D149" s="17">
        <v>778</v>
      </c>
      <c r="E149" s="17">
        <v>769</v>
      </c>
      <c r="F149" s="18">
        <v>1547</v>
      </c>
      <c r="G149" s="14" t="s">
        <v>306</v>
      </c>
      <c r="H149" s="19">
        <v>44229</v>
      </c>
      <c r="I149" s="20"/>
      <c r="J149" s="44" t="s">
        <v>307</v>
      </c>
      <c r="K149" s="45"/>
    </row>
    <row r="150" spans="1:18" ht="13.7" customHeight="1" x14ac:dyDescent="0.25">
      <c r="A150" s="14" t="s">
        <v>98</v>
      </c>
      <c r="B150" s="15" t="s">
        <v>99</v>
      </c>
      <c r="C150" s="16" t="s">
        <v>100</v>
      </c>
      <c r="D150" s="17">
        <v>712</v>
      </c>
      <c r="E150" s="17">
        <v>554</v>
      </c>
      <c r="F150" s="18">
        <v>1266</v>
      </c>
      <c r="G150" s="14" t="s">
        <v>264</v>
      </c>
      <c r="H150" s="19">
        <v>40029</v>
      </c>
      <c r="I150" s="20"/>
      <c r="J150" s="44" t="s">
        <v>308</v>
      </c>
      <c r="K150" s="45"/>
    </row>
    <row r="151" spans="1:18" ht="13.7" customHeight="1" x14ac:dyDescent="0.25">
      <c r="A151" s="14" t="s">
        <v>104</v>
      </c>
      <c r="B151" s="15" t="s">
        <v>105</v>
      </c>
      <c r="C151" s="16" t="s">
        <v>106</v>
      </c>
      <c r="D151" s="17">
        <v>254</v>
      </c>
      <c r="E151" s="17">
        <v>162</v>
      </c>
      <c r="F151" s="18">
        <v>416</v>
      </c>
      <c r="G151" s="14" t="s">
        <v>309</v>
      </c>
      <c r="H151" s="19">
        <v>26143</v>
      </c>
      <c r="I151" s="20"/>
      <c r="J151" s="44" t="s">
        <v>310</v>
      </c>
      <c r="K151" s="45"/>
    </row>
    <row r="152" spans="1:18" ht="13.7" customHeight="1" x14ac:dyDescent="0.25">
      <c r="A152" s="14" t="s">
        <v>110</v>
      </c>
      <c r="B152" s="15" t="s">
        <v>111</v>
      </c>
      <c r="C152" s="16" t="s">
        <v>112</v>
      </c>
      <c r="D152" s="17">
        <v>631</v>
      </c>
      <c r="E152" s="17">
        <v>547</v>
      </c>
      <c r="F152" s="18">
        <v>1178</v>
      </c>
      <c r="G152" s="14" t="s">
        <v>311</v>
      </c>
      <c r="H152" s="19">
        <v>36369</v>
      </c>
      <c r="I152" s="20"/>
      <c r="J152" s="44" t="s">
        <v>312</v>
      </c>
      <c r="K152" s="45"/>
    </row>
    <row r="153" spans="1:18" ht="13.7" customHeight="1" x14ac:dyDescent="0.25">
      <c r="A153" s="23" t="s">
        <v>11</v>
      </c>
      <c r="B153" s="25"/>
      <c r="C153" s="24"/>
      <c r="D153" s="26">
        <v>15933</v>
      </c>
      <c r="E153" s="26">
        <v>14870</v>
      </c>
      <c r="F153" s="27">
        <v>30803</v>
      </c>
      <c r="G153" s="28" t="s">
        <v>313</v>
      </c>
      <c r="H153" s="46">
        <v>969685</v>
      </c>
      <c r="I153" s="47"/>
      <c r="J153" s="48">
        <v>0</v>
      </c>
      <c r="K153" s="49"/>
    </row>
    <row r="154" spans="1:18" ht="21.95" customHeight="1" thickBot="1" x14ac:dyDescent="0.3">
      <c r="A154" s="33" t="s">
        <v>118</v>
      </c>
      <c r="B154" s="35"/>
      <c r="C154" s="34"/>
      <c r="D154" s="36">
        <v>15933</v>
      </c>
      <c r="E154" s="36">
        <v>14870</v>
      </c>
      <c r="F154" s="36">
        <v>30803</v>
      </c>
      <c r="G154" s="28" t="s">
        <v>313</v>
      </c>
      <c r="H154" s="50">
        <v>969685</v>
      </c>
      <c r="I154" s="51"/>
      <c r="J154" s="48">
        <v>0</v>
      </c>
      <c r="K154" s="49"/>
    </row>
    <row r="155" spans="1:18" ht="0.75" customHeight="1" thickTop="1" x14ac:dyDescent="0.25">
      <c r="A155" s="39" t="s">
        <v>119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 ht="13.7" customHeight="1" x14ac:dyDescent="0.25">
      <c r="P156" s="40" t="s">
        <v>314</v>
      </c>
      <c r="Q156" s="40"/>
      <c r="R156" s="40"/>
    </row>
  </sheetData>
  <mergeCells count="422">
    <mergeCell ref="A155:R155"/>
    <mergeCell ref="P156:R156"/>
    <mergeCell ref="A153:C153"/>
    <mergeCell ref="H153:I153"/>
    <mergeCell ref="J153:K153"/>
    <mergeCell ref="A154:C154"/>
    <mergeCell ref="H154:I154"/>
    <mergeCell ref="J154:K154"/>
    <mergeCell ref="H150:I150"/>
    <mergeCell ref="J150:K150"/>
    <mergeCell ref="H151:I151"/>
    <mergeCell ref="J151:K151"/>
    <mergeCell ref="H152:I152"/>
    <mergeCell ref="J152:K152"/>
    <mergeCell ref="H147:I147"/>
    <mergeCell ref="J147:K147"/>
    <mergeCell ref="H148:I148"/>
    <mergeCell ref="J148:K148"/>
    <mergeCell ref="H149:I149"/>
    <mergeCell ref="J149:K149"/>
    <mergeCell ref="H144:I144"/>
    <mergeCell ref="J144:K144"/>
    <mergeCell ref="H145:I145"/>
    <mergeCell ref="J145:K145"/>
    <mergeCell ref="H146:I146"/>
    <mergeCell ref="J146:K146"/>
    <mergeCell ref="H141:I141"/>
    <mergeCell ref="J141:K141"/>
    <mergeCell ref="H142:I142"/>
    <mergeCell ref="J142:K142"/>
    <mergeCell ref="H143:I143"/>
    <mergeCell ref="J143:K143"/>
    <mergeCell ref="H138:I138"/>
    <mergeCell ref="J138:K138"/>
    <mergeCell ref="H139:I139"/>
    <mergeCell ref="J139:K139"/>
    <mergeCell ref="H140:I140"/>
    <mergeCell ref="J140:K140"/>
    <mergeCell ref="H135:I135"/>
    <mergeCell ref="J135:K135"/>
    <mergeCell ref="H136:I136"/>
    <mergeCell ref="J136:K136"/>
    <mergeCell ref="H137:I137"/>
    <mergeCell ref="J137:K137"/>
    <mergeCell ref="A129:R129"/>
    <mergeCell ref="P130:R130"/>
    <mergeCell ref="A131:R131"/>
    <mergeCell ref="A132:K132"/>
    <mergeCell ref="A133:A134"/>
    <mergeCell ref="B133:C133"/>
    <mergeCell ref="D133:G133"/>
    <mergeCell ref="H133:K133"/>
    <mergeCell ref="H134:I134"/>
    <mergeCell ref="J134:K134"/>
    <mergeCell ref="A127:C127"/>
    <mergeCell ref="I127:J127"/>
    <mergeCell ref="K127:L127"/>
    <mergeCell ref="O127:P127"/>
    <mergeCell ref="A128:C128"/>
    <mergeCell ref="I128:J128"/>
    <mergeCell ref="K128:L128"/>
    <mergeCell ref="O128:P128"/>
    <mergeCell ref="I125:J125"/>
    <mergeCell ref="K125:L125"/>
    <mergeCell ref="O125:P125"/>
    <mergeCell ref="I126:J126"/>
    <mergeCell ref="K126:L126"/>
    <mergeCell ref="O126:P126"/>
    <mergeCell ref="I123:J123"/>
    <mergeCell ref="K123:L123"/>
    <mergeCell ref="O123:P123"/>
    <mergeCell ref="I124:J124"/>
    <mergeCell ref="K124:L124"/>
    <mergeCell ref="O124:P124"/>
    <mergeCell ref="I121:J121"/>
    <mergeCell ref="K121:L121"/>
    <mergeCell ref="O121:P121"/>
    <mergeCell ref="I122:J122"/>
    <mergeCell ref="K122:L122"/>
    <mergeCell ref="O122:P122"/>
    <mergeCell ref="I119:J119"/>
    <mergeCell ref="K119:L119"/>
    <mergeCell ref="O119:P119"/>
    <mergeCell ref="I120:J120"/>
    <mergeCell ref="K120:L120"/>
    <mergeCell ref="O120:P120"/>
    <mergeCell ref="I117:J117"/>
    <mergeCell ref="K117:L117"/>
    <mergeCell ref="O117:P117"/>
    <mergeCell ref="I118:J118"/>
    <mergeCell ref="K118:L118"/>
    <mergeCell ref="O118:P118"/>
    <mergeCell ref="I115:J115"/>
    <mergeCell ref="K115:L115"/>
    <mergeCell ref="O115:P115"/>
    <mergeCell ref="I116:J116"/>
    <mergeCell ref="K116:L116"/>
    <mergeCell ref="O116:P116"/>
    <mergeCell ref="I113:J113"/>
    <mergeCell ref="K113:L113"/>
    <mergeCell ref="O113:P113"/>
    <mergeCell ref="I114:J114"/>
    <mergeCell ref="K114:L114"/>
    <mergeCell ref="O114:P114"/>
    <mergeCell ref="I111:J111"/>
    <mergeCell ref="K111:L111"/>
    <mergeCell ref="O111:P111"/>
    <mergeCell ref="I112:J112"/>
    <mergeCell ref="K112:L112"/>
    <mergeCell ref="O112:P112"/>
    <mergeCell ref="K108:L108"/>
    <mergeCell ref="O108:P108"/>
    <mergeCell ref="I109:J109"/>
    <mergeCell ref="K109:L109"/>
    <mergeCell ref="O109:P109"/>
    <mergeCell ref="I110:J110"/>
    <mergeCell ref="K110:L110"/>
    <mergeCell ref="O110:P110"/>
    <mergeCell ref="A103:R103"/>
    <mergeCell ref="P104:R104"/>
    <mergeCell ref="A105:R105"/>
    <mergeCell ref="A106:R106"/>
    <mergeCell ref="A107:A108"/>
    <mergeCell ref="B107:C107"/>
    <mergeCell ref="D107:G107"/>
    <mergeCell ref="H107:M107"/>
    <mergeCell ref="N107:R107"/>
    <mergeCell ref="I108:J108"/>
    <mergeCell ref="A101:C101"/>
    <mergeCell ref="I101:J101"/>
    <mergeCell ref="K101:L101"/>
    <mergeCell ref="O101:P101"/>
    <mergeCell ref="A102:C102"/>
    <mergeCell ref="I102:J102"/>
    <mergeCell ref="K102:L102"/>
    <mergeCell ref="O102:P102"/>
    <mergeCell ref="I99:J99"/>
    <mergeCell ref="K99:L99"/>
    <mergeCell ref="O99:P99"/>
    <mergeCell ref="I100:J100"/>
    <mergeCell ref="K100:L100"/>
    <mergeCell ref="O100:P100"/>
    <mergeCell ref="I97:J97"/>
    <mergeCell ref="K97:L97"/>
    <mergeCell ref="O97:P97"/>
    <mergeCell ref="I98:J98"/>
    <mergeCell ref="K98:L98"/>
    <mergeCell ref="O98:P98"/>
    <mergeCell ref="I95:J95"/>
    <mergeCell ref="K95:L95"/>
    <mergeCell ref="O95:P95"/>
    <mergeCell ref="I96:J96"/>
    <mergeCell ref="K96:L96"/>
    <mergeCell ref="O96:P96"/>
    <mergeCell ref="I93:J93"/>
    <mergeCell ref="K93:L93"/>
    <mergeCell ref="O93:P93"/>
    <mergeCell ref="I94:J94"/>
    <mergeCell ref="K94:L94"/>
    <mergeCell ref="O94:P94"/>
    <mergeCell ref="I91:J91"/>
    <mergeCell ref="K91:L91"/>
    <mergeCell ref="O91:P91"/>
    <mergeCell ref="I92:J92"/>
    <mergeCell ref="K92:L92"/>
    <mergeCell ref="O92:P92"/>
    <mergeCell ref="I89:J89"/>
    <mergeCell ref="K89:L89"/>
    <mergeCell ref="O89:P89"/>
    <mergeCell ref="I90:J90"/>
    <mergeCell ref="K90:L90"/>
    <mergeCell ref="O90:P90"/>
    <mergeCell ref="I87:J87"/>
    <mergeCell ref="K87:L87"/>
    <mergeCell ref="O87:P87"/>
    <mergeCell ref="I88:J88"/>
    <mergeCell ref="K88:L88"/>
    <mergeCell ref="O88:P88"/>
    <mergeCell ref="I85:J85"/>
    <mergeCell ref="K85:L85"/>
    <mergeCell ref="O85:P85"/>
    <mergeCell ref="I86:J86"/>
    <mergeCell ref="K86:L86"/>
    <mergeCell ref="O86:P86"/>
    <mergeCell ref="K82:L82"/>
    <mergeCell ref="O82:P82"/>
    <mergeCell ref="I83:J83"/>
    <mergeCell ref="K83:L83"/>
    <mergeCell ref="O83:P83"/>
    <mergeCell ref="I84:J84"/>
    <mergeCell ref="K84:L84"/>
    <mergeCell ref="O84:P84"/>
    <mergeCell ref="A77:R77"/>
    <mergeCell ref="P78:R78"/>
    <mergeCell ref="A79:R79"/>
    <mergeCell ref="A80:R80"/>
    <mergeCell ref="A81:A82"/>
    <mergeCell ref="B81:C81"/>
    <mergeCell ref="D81:G81"/>
    <mergeCell ref="H81:M81"/>
    <mergeCell ref="N81:R81"/>
    <mergeCell ref="I82:J82"/>
    <mergeCell ref="A75:C75"/>
    <mergeCell ref="I75:J75"/>
    <mergeCell ref="K75:L75"/>
    <mergeCell ref="O75:P75"/>
    <mergeCell ref="A76:C76"/>
    <mergeCell ref="I76:J76"/>
    <mergeCell ref="K76:L76"/>
    <mergeCell ref="O76:P76"/>
    <mergeCell ref="I73:J73"/>
    <mergeCell ref="K73:L73"/>
    <mergeCell ref="O73:P73"/>
    <mergeCell ref="I74:J74"/>
    <mergeCell ref="K74:L74"/>
    <mergeCell ref="O74:P74"/>
    <mergeCell ref="I71:J71"/>
    <mergeCell ref="K71:L71"/>
    <mergeCell ref="O71:P71"/>
    <mergeCell ref="I72:J72"/>
    <mergeCell ref="K72:L72"/>
    <mergeCell ref="O72:P72"/>
    <mergeCell ref="I69:J69"/>
    <mergeCell ref="K69:L69"/>
    <mergeCell ref="O69:P69"/>
    <mergeCell ref="I70:J70"/>
    <mergeCell ref="K70:L70"/>
    <mergeCell ref="O70:P70"/>
    <mergeCell ref="I67:J67"/>
    <mergeCell ref="K67:L67"/>
    <mergeCell ref="O67:P67"/>
    <mergeCell ref="I68:J68"/>
    <mergeCell ref="K68:L68"/>
    <mergeCell ref="O68:P68"/>
    <mergeCell ref="I65:J65"/>
    <mergeCell ref="K65:L65"/>
    <mergeCell ref="O65:P65"/>
    <mergeCell ref="I66:J66"/>
    <mergeCell ref="K66:L66"/>
    <mergeCell ref="O66:P66"/>
    <mergeCell ref="I63:J63"/>
    <mergeCell ref="K63:L63"/>
    <mergeCell ref="O63:P63"/>
    <mergeCell ref="I64:J64"/>
    <mergeCell ref="K64:L64"/>
    <mergeCell ref="O64:P64"/>
    <mergeCell ref="I61:J61"/>
    <mergeCell ref="K61:L61"/>
    <mergeCell ref="O61:P61"/>
    <mergeCell ref="I62:J62"/>
    <mergeCell ref="K62:L62"/>
    <mergeCell ref="O62:P62"/>
    <mergeCell ref="I59:J59"/>
    <mergeCell ref="K59:L59"/>
    <mergeCell ref="O59:P59"/>
    <mergeCell ref="I60:J60"/>
    <mergeCell ref="K60:L60"/>
    <mergeCell ref="O60:P60"/>
    <mergeCell ref="K56:L56"/>
    <mergeCell ref="O56:P56"/>
    <mergeCell ref="I57:J57"/>
    <mergeCell ref="K57:L57"/>
    <mergeCell ref="O57:P57"/>
    <mergeCell ref="I58:J58"/>
    <mergeCell ref="K58:L58"/>
    <mergeCell ref="O58:P58"/>
    <mergeCell ref="A51:R51"/>
    <mergeCell ref="P52:R52"/>
    <mergeCell ref="A53:R53"/>
    <mergeCell ref="A54:R54"/>
    <mergeCell ref="A55:A56"/>
    <mergeCell ref="B55:C55"/>
    <mergeCell ref="D55:G55"/>
    <mergeCell ref="H55:M55"/>
    <mergeCell ref="N55:R55"/>
    <mergeCell ref="I56:J56"/>
    <mergeCell ref="A49:C49"/>
    <mergeCell ref="I49:J49"/>
    <mergeCell ref="K49:L49"/>
    <mergeCell ref="O49:P49"/>
    <mergeCell ref="A50:C50"/>
    <mergeCell ref="I50:J50"/>
    <mergeCell ref="K50:L50"/>
    <mergeCell ref="O50:P50"/>
    <mergeCell ref="I47:J47"/>
    <mergeCell ref="K47:L47"/>
    <mergeCell ref="O47:P47"/>
    <mergeCell ref="I48:J48"/>
    <mergeCell ref="K48:L48"/>
    <mergeCell ref="O48:P48"/>
    <mergeCell ref="I45:J45"/>
    <mergeCell ref="K45:L45"/>
    <mergeCell ref="O45:P45"/>
    <mergeCell ref="I46:J46"/>
    <mergeCell ref="K46:L46"/>
    <mergeCell ref="O46:P46"/>
    <mergeCell ref="I43:J43"/>
    <mergeCell ref="K43:L43"/>
    <mergeCell ref="O43:P43"/>
    <mergeCell ref="I44:J44"/>
    <mergeCell ref="K44:L44"/>
    <mergeCell ref="O44:P44"/>
    <mergeCell ref="I41:J41"/>
    <mergeCell ref="K41:L41"/>
    <mergeCell ref="O41:P41"/>
    <mergeCell ref="I42:J42"/>
    <mergeCell ref="K42:L42"/>
    <mergeCell ref="O42:P42"/>
    <mergeCell ref="I39:J39"/>
    <mergeCell ref="K39:L39"/>
    <mergeCell ref="O39:P39"/>
    <mergeCell ref="I40:J40"/>
    <mergeCell ref="K40:L40"/>
    <mergeCell ref="O40:P40"/>
    <mergeCell ref="I37:J37"/>
    <mergeCell ref="K37:L37"/>
    <mergeCell ref="O37:P37"/>
    <mergeCell ref="I38:J38"/>
    <mergeCell ref="K38:L38"/>
    <mergeCell ref="O38:P38"/>
    <mergeCell ref="I35:J35"/>
    <mergeCell ref="K35:L35"/>
    <mergeCell ref="O35:P35"/>
    <mergeCell ref="I36:J36"/>
    <mergeCell ref="K36:L36"/>
    <mergeCell ref="O36:P36"/>
    <mergeCell ref="I33:J33"/>
    <mergeCell ref="K33:L33"/>
    <mergeCell ref="O33:P33"/>
    <mergeCell ref="I34:J34"/>
    <mergeCell ref="K34:L34"/>
    <mergeCell ref="O34:P34"/>
    <mergeCell ref="K30:L30"/>
    <mergeCell ref="O30:P30"/>
    <mergeCell ref="I31:J31"/>
    <mergeCell ref="K31:L31"/>
    <mergeCell ref="O31:P31"/>
    <mergeCell ref="I32:J32"/>
    <mergeCell ref="K32:L32"/>
    <mergeCell ref="O32:P32"/>
    <mergeCell ref="A25:R25"/>
    <mergeCell ref="P26:R26"/>
    <mergeCell ref="A27:R27"/>
    <mergeCell ref="A28:R28"/>
    <mergeCell ref="A29:A30"/>
    <mergeCell ref="B29:C29"/>
    <mergeCell ref="D29:G29"/>
    <mergeCell ref="H29:M29"/>
    <mergeCell ref="N29:R29"/>
    <mergeCell ref="I30:J30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H12" sqref="H12"/>
    </sheetView>
  </sheetViews>
  <sheetFormatPr defaultRowHeight="15" customHeight="1" x14ac:dyDescent="0.25"/>
  <cols>
    <col min="1" max="1" width="6.42578125" style="52" customWidth="1"/>
    <col min="2" max="2" width="15.42578125" style="53" bestFit="1" customWidth="1"/>
    <col min="3" max="4" width="10.5703125" bestFit="1" customWidth="1"/>
    <col min="5" max="5" width="17" bestFit="1" customWidth="1"/>
    <col min="6" max="6" width="18.5703125" bestFit="1" customWidth="1"/>
  </cols>
  <sheetData>
    <row r="2" spans="1:6" ht="15" customHeight="1" x14ac:dyDescent="0.25">
      <c r="A2" s="54" t="s">
        <v>315</v>
      </c>
      <c r="B2" s="56"/>
      <c r="C2" s="56"/>
      <c r="D2" s="56"/>
      <c r="E2" s="56"/>
      <c r="F2" s="55"/>
    </row>
    <row r="3" spans="1:6" ht="15" customHeight="1" x14ac:dyDescent="0.25">
      <c r="A3" s="57" t="s">
        <v>2</v>
      </c>
      <c r="B3" s="58" t="s">
        <v>316</v>
      </c>
      <c r="C3" s="57" t="s">
        <v>9</v>
      </c>
      <c r="D3" s="57" t="s">
        <v>10</v>
      </c>
      <c r="E3" s="57" t="s">
        <v>317</v>
      </c>
      <c r="F3" s="57" t="s">
        <v>318</v>
      </c>
    </row>
    <row r="4" spans="1:6" ht="15" customHeight="1" x14ac:dyDescent="0.25">
      <c r="A4" s="59">
        <v>1</v>
      </c>
      <c r="B4" s="60" t="s">
        <v>4</v>
      </c>
      <c r="C4" s="61">
        <v>34930</v>
      </c>
      <c r="D4" s="61">
        <v>32977</v>
      </c>
      <c r="E4" s="61">
        <f t="shared" ref="E4:E19" si="0">C4+D4</f>
        <v>67907</v>
      </c>
      <c r="F4" s="62">
        <f t="shared" ref="F4:F20" si="1">C4/D4*100</f>
        <v>105.92230948843134</v>
      </c>
    </row>
    <row r="5" spans="1:6" ht="15" customHeight="1" x14ac:dyDescent="0.25">
      <c r="A5" s="59">
        <f t="shared" ref="A5:A19" si="2">1+A4</f>
        <v>2</v>
      </c>
      <c r="B5" s="63" t="s">
        <v>5</v>
      </c>
      <c r="C5" s="61">
        <v>40782</v>
      </c>
      <c r="D5" s="61">
        <v>38032</v>
      </c>
      <c r="E5" s="61">
        <f t="shared" si="0"/>
        <v>78814</v>
      </c>
      <c r="F5" s="62">
        <f t="shared" si="1"/>
        <v>107.23075305006311</v>
      </c>
    </row>
    <row r="6" spans="1:6" ht="15" customHeight="1" x14ac:dyDescent="0.25">
      <c r="A6" s="59">
        <f t="shared" si="2"/>
        <v>3</v>
      </c>
      <c r="B6" s="63" t="s">
        <v>6</v>
      </c>
      <c r="C6" s="61">
        <v>39819</v>
      </c>
      <c r="D6" s="61">
        <v>37197</v>
      </c>
      <c r="E6" s="61">
        <f t="shared" si="0"/>
        <v>77016</v>
      </c>
      <c r="F6" s="62">
        <f t="shared" si="1"/>
        <v>107.04895556093233</v>
      </c>
    </row>
    <row r="7" spans="1:6" ht="15" customHeight="1" x14ac:dyDescent="0.25">
      <c r="A7" s="59">
        <f t="shared" si="2"/>
        <v>4</v>
      </c>
      <c r="B7" s="63" t="s">
        <v>121</v>
      </c>
      <c r="C7" s="61">
        <v>35922</v>
      </c>
      <c r="D7" s="61">
        <v>35245</v>
      </c>
      <c r="E7" s="61">
        <f t="shared" si="0"/>
        <v>71167</v>
      </c>
      <c r="F7" s="62">
        <f t="shared" si="1"/>
        <v>101.92083983543765</v>
      </c>
    </row>
    <row r="8" spans="1:6" ht="15" customHeight="1" x14ac:dyDescent="0.25">
      <c r="A8" s="59">
        <f t="shared" si="2"/>
        <v>5</v>
      </c>
      <c r="B8" s="63" t="s">
        <v>122</v>
      </c>
      <c r="C8" s="61">
        <v>38181</v>
      </c>
      <c r="D8" s="61">
        <v>37428</v>
      </c>
      <c r="E8" s="61">
        <f t="shared" si="0"/>
        <v>75609</v>
      </c>
      <c r="F8" s="62">
        <f t="shared" si="1"/>
        <v>102.01186277653093</v>
      </c>
    </row>
    <row r="9" spans="1:6" ht="15" customHeight="1" x14ac:dyDescent="0.25">
      <c r="A9" s="59">
        <f t="shared" si="2"/>
        <v>6</v>
      </c>
      <c r="B9" s="63" t="s">
        <v>123</v>
      </c>
      <c r="C9" s="61">
        <v>37909</v>
      </c>
      <c r="D9" s="61">
        <v>36421</v>
      </c>
      <c r="E9" s="61">
        <f t="shared" si="0"/>
        <v>74330</v>
      </c>
      <c r="F9" s="62">
        <f t="shared" si="1"/>
        <v>104.08555503692925</v>
      </c>
    </row>
    <row r="10" spans="1:6" ht="15" customHeight="1" x14ac:dyDescent="0.25">
      <c r="A10" s="59">
        <f t="shared" si="2"/>
        <v>7</v>
      </c>
      <c r="B10" s="63" t="s">
        <v>159</v>
      </c>
      <c r="C10" s="61">
        <v>37835</v>
      </c>
      <c r="D10" s="61">
        <v>36598</v>
      </c>
      <c r="E10" s="61">
        <f t="shared" si="0"/>
        <v>74433</v>
      </c>
      <c r="F10" s="62">
        <f t="shared" si="1"/>
        <v>103.37996611836712</v>
      </c>
    </row>
    <row r="11" spans="1:6" ht="15" customHeight="1" x14ac:dyDescent="0.25">
      <c r="A11" s="59">
        <f t="shared" si="2"/>
        <v>8</v>
      </c>
      <c r="B11" s="63" t="s">
        <v>160</v>
      </c>
      <c r="C11" s="61">
        <v>39866</v>
      </c>
      <c r="D11" s="61">
        <v>39413</v>
      </c>
      <c r="E11" s="61">
        <f t="shared" si="0"/>
        <v>79279</v>
      </c>
      <c r="F11" s="62">
        <f t="shared" si="1"/>
        <v>101.14936696014006</v>
      </c>
    </row>
    <row r="12" spans="1:6" ht="15" customHeight="1" x14ac:dyDescent="0.25">
      <c r="A12" s="59">
        <f t="shared" si="2"/>
        <v>9</v>
      </c>
      <c r="B12" s="63" t="s">
        <v>161</v>
      </c>
      <c r="C12" s="61">
        <v>36045</v>
      </c>
      <c r="D12" s="61">
        <v>35896</v>
      </c>
      <c r="E12" s="61">
        <f t="shared" si="0"/>
        <v>71941</v>
      </c>
      <c r="F12" s="62">
        <f t="shared" si="1"/>
        <v>100.41508803209271</v>
      </c>
    </row>
    <row r="13" spans="1:6" ht="15" customHeight="1" x14ac:dyDescent="0.25">
      <c r="A13" s="59">
        <f t="shared" si="2"/>
        <v>10</v>
      </c>
      <c r="B13" s="63" t="s">
        <v>192</v>
      </c>
      <c r="C13" s="61">
        <v>33380</v>
      </c>
      <c r="D13" s="61">
        <v>33315</v>
      </c>
      <c r="E13" s="61">
        <f t="shared" si="0"/>
        <v>66695</v>
      </c>
      <c r="F13" s="62">
        <f t="shared" si="1"/>
        <v>100.19510730901997</v>
      </c>
    </row>
    <row r="14" spans="1:6" ht="15" customHeight="1" x14ac:dyDescent="0.25">
      <c r="A14" s="59">
        <f t="shared" si="2"/>
        <v>11</v>
      </c>
      <c r="B14" s="63" t="s">
        <v>193</v>
      </c>
      <c r="C14" s="61">
        <v>27649</v>
      </c>
      <c r="D14" s="61">
        <v>29831</v>
      </c>
      <c r="E14" s="61">
        <f t="shared" si="0"/>
        <v>57480</v>
      </c>
      <c r="F14" s="62">
        <f t="shared" si="1"/>
        <v>92.685461432737753</v>
      </c>
    </row>
    <row r="15" spans="1:6" ht="15" customHeight="1" x14ac:dyDescent="0.25">
      <c r="A15" s="59">
        <f t="shared" si="2"/>
        <v>12</v>
      </c>
      <c r="B15" s="63" t="s">
        <v>194</v>
      </c>
      <c r="C15" s="61">
        <v>24976</v>
      </c>
      <c r="D15" s="61">
        <v>26213</v>
      </c>
      <c r="E15" s="61">
        <f t="shared" si="0"/>
        <v>51189</v>
      </c>
      <c r="F15" s="62">
        <f t="shared" si="1"/>
        <v>95.280967458894438</v>
      </c>
    </row>
    <row r="16" spans="1:6" ht="15" customHeight="1" x14ac:dyDescent="0.25">
      <c r="A16" s="59">
        <f t="shared" si="2"/>
        <v>13</v>
      </c>
      <c r="B16" s="63" t="s">
        <v>237</v>
      </c>
      <c r="C16" s="61">
        <v>19634</v>
      </c>
      <c r="D16" s="61">
        <v>20000</v>
      </c>
      <c r="E16" s="61">
        <f t="shared" si="0"/>
        <v>39634</v>
      </c>
      <c r="F16" s="62">
        <f t="shared" si="1"/>
        <v>98.17</v>
      </c>
    </row>
    <row r="17" spans="1:6" ht="15" customHeight="1" x14ac:dyDescent="0.25">
      <c r="A17" s="59">
        <f t="shared" si="2"/>
        <v>14</v>
      </c>
      <c r="B17" s="63" t="s">
        <v>238</v>
      </c>
      <c r="C17" s="61">
        <v>15952</v>
      </c>
      <c r="D17" s="61">
        <v>15239</v>
      </c>
      <c r="E17" s="61">
        <f t="shared" si="0"/>
        <v>31191</v>
      </c>
      <c r="F17" s="62">
        <f t="shared" si="1"/>
        <v>104.6787846971586</v>
      </c>
    </row>
    <row r="18" spans="1:6" ht="15" customHeight="1" x14ac:dyDescent="0.25">
      <c r="A18" s="59">
        <f t="shared" si="2"/>
        <v>15</v>
      </c>
      <c r="B18" s="63" t="s">
        <v>239</v>
      </c>
      <c r="C18" s="61">
        <v>10932</v>
      </c>
      <c r="D18" s="61">
        <v>11265</v>
      </c>
      <c r="E18" s="61">
        <f t="shared" si="0"/>
        <v>22197</v>
      </c>
      <c r="F18" s="62">
        <f t="shared" si="1"/>
        <v>97.043941411451399</v>
      </c>
    </row>
    <row r="19" spans="1:6" ht="15" customHeight="1" x14ac:dyDescent="0.25">
      <c r="A19" s="59">
        <f t="shared" si="2"/>
        <v>16</v>
      </c>
      <c r="B19" s="63" t="s">
        <v>319</v>
      </c>
      <c r="C19" s="61">
        <v>15933</v>
      </c>
      <c r="D19" s="61">
        <v>14870</v>
      </c>
      <c r="E19" s="61">
        <f t="shared" si="0"/>
        <v>30803</v>
      </c>
      <c r="F19" s="62">
        <f t="shared" si="1"/>
        <v>107.14862138533961</v>
      </c>
    </row>
    <row r="20" spans="1:6" ht="15" customHeight="1" x14ac:dyDescent="0.25">
      <c r="A20" s="64"/>
      <c r="B20" s="65"/>
      <c r="C20" s="66">
        <f>SUM(C4:C19)</f>
        <v>489745</v>
      </c>
      <c r="D20" s="66">
        <f>SUM(D4:D19)</f>
        <v>479940</v>
      </c>
      <c r="E20" s="66">
        <f>SUM(E4:E19)</f>
        <v>969685</v>
      </c>
      <c r="F20" s="67">
        <f t="shared" si="1"/>
        <v>102.0429637037963</v>
      </c>
    </row>
  </sheetData>
  <mergeCells count="1">
    <mergeCell ref="A2:F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2022-07-18T04:12:45Z</dcterms:created>
  <dcterms:modified xsi:type="dcterms:W3CDTF">2022-07-18T04:12:45Z</dcterms:modified>
</cp:coreProperties>
</file>