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9\excel baru\"/>
    </mc:Choice>
  </mc:AlternateContent>
  <xr:revisionPtr revIDLastSave="0" documentId="8_{56352FF2-6EB6-4434-BBF6-BCBB7E7E42A4}" xr6:coauthVersionLast="47" xr6:coauthVersionMax="47" xr10:uidLastSave="{00000000-0000-0000-0000-000000000000}"/>
  <bookViews>
    <workbookView xWindow="2490" yWindow="950" windowWidth="14400" windowHeight="7350" activeTab="1"/>
  </bookViews>
  <sheets>
    <sheet name="Page 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0" i="2" s="1"/>
  <c r="C11" i="2"/>
  <c r="G11" i="2" s="1"/>
  <c r="H11" i="2" s="1"/>
  <c r="G10" i="2"/>
  <c r="H10" i="2" s="1"/>
  <c r="G9" i="2"/>
  <c r="H9" i="2" s="1"/>
  <c r="G8" i="2"/>
  <c r="H8" i="2" s="1"/>
  <c r="G7" i="2"/>
  <c r="G6" i="2"/>
  <c r="G5" i="2"/>
  <c r="G4" i="2"/>
  <c r="H5" i="2" l="1"/>
  <c r="H4" i="2"/>
  <c r="H6" i="2"/>
  <c r="H7" i="2"/>
  <c r="D5" i="2"/>
  <c r="D7" i="2"/>
  <c r="D9" i="2"/>
  <c r="F5" i="2"/>
  <c r="F7" i="2"/>
  <c r="F9" i="2"/>
  <c r="D11" i="2"/>
  <c r="F11" i="2"/>
  <c r="D4" i="2"/>
  <c r="D6" i="2"/>
  <c r="D8" i="2"/>
  <c r="D10" i="2"/>
  <c r="F4" i="2"/>
  <c r="F6" i="2"/>
  <c r="F8" i="2"/>
</calcChain>
</file>

<file path=xl/sharedStrings.xml><?xml version="1.0" encoding="utf-8"?>
<sst xmlns="http://schemas.openxmlformats.org/spreadsheetml/2006/main" count="103" uniqueCount="34">
  <si>
    <t>Laporan Jumlah Penduduk Berdasarkan Agama per Kabupaten/Kota</t>
  </si>
  <si>
    <t/>
  </si>
  <si>
    <t>No</t>
  </si>
  <si>
    <t>Kabupaten/Kota</t>
  </si>
  <si>
    <t>Islam</t>
  </si>
  <si>
    <t>Kristen</t>
  </si>
  <si>
    <t>Katholik</t>
  </si>
  <si>
    <t>Kode</t>
  </si>
  <si>
    <t>Nama</t>
  </si>
  <si>
    <t>Pria</t>
  </si>
  <si>
    <t>Wanita</t>
  </si>
  <si>
    <t>Jumlah</t>
  </si>
  <si>
    <t>%</t>
  </si>
  <si>
    <t>1</t>
  </si>
  <si>
    <t>33.03</t>
  </si>
  <si>
    <t>PURBALINGGA</t>
  </si>
  <si>
    <t>99,25%</t>
  </si>
  <si>
    <t>0,51%</t>
  </si>
  <si>
    <t>0,23%</t>
  </si>
  <si>
    <t>Jumlah Total</t>
  </si>
  <si>
    <t>Hindu</t>
  </si>
  <si>
    <t>Budha</t>
  </si>
  <si>
    <t>Konghuchu</t>
  </si>
  <si>
    <t>0%</t>
  </si>
  <si>
    <t>0,01%</t>
  </si>
  <si>
    <t>0,00%</t>
  </si>
  <si>
    <t>Aliran Kepercayaan</t>
  </si>
  <si>
    <t>Kab./Kota</t>
  </si>
  <si>
    <t>100%</t>
  </si>
  <si>
    <t>Kabupaten/Kota : 33.3 PURBALINGGA</t>
  </si>
  <si>
    <t>Agama</t>
  </si>
  <si>
    <t>N</t>
  </si>
  <si>
    <t>n</t>
  </si>
  <si>
    <t>Kepercayaan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</si>
</sst>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Calibri"/>
    </font>
    <font>
      <b/>
      <sz val="10"/>
      <color indexed="8"/>
      <name val="Calibri"/>
    </font>
    <font>
      <b/>
      <sz val="9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8"/>
      <color indexed="8"/>
      <name val="Cambria"/>
      <family val="1"/>
    </font>
    <font>
      <b/>
      <sz val="8"/>
      <color indexed="8"/>
      <name val="Cambria"/>
      <family val="1"/>
    </font>
    <font>
      <sz val="9"/>
      <color indexed="8"/>
      <name val="Cambria"/>
      <family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2">
    <xf numFmtId="0" fontId="0" fillId="0" borderId="0" xfId="0"/>
    <xf numFmtId="0" fontId="22" fillId="33" borderId="0" xfId="0" applyNumberFormat="1" applyFont="1" applyFill="1" applyBorder="1" applyAlignment="1" applyProtection="1">
      <alignment horizontal="center" vertical="top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3" xfId="0" applyNumberFormat="1" applyFont="1" applyFill="1" applyBorder="1" applyAlignment="1" applyProtection="1">
      <alignment horizontal="left" vertical="center" wrapText="1"/>
    </xf>
    <xf numFmtId="0" fontId="21" fillId="35" borderId="10" xfId="0" applyNumberFormat="1" applyFont="1" applyFill="1" applyBorder="1" applyAlignment="1" applyProtection="1">
      <alignment horizontal="center" vertical="center" wrapText="1"/>
    </xf>
    <xf numFmtId="0" fontId="21" fillId="35" borderId="14" xfId="0" applyNumberFormat="1" applyFont="1" applyFill="1" applyBorder="1" applyAlignment="1" applyProtection="1">
      <alignment horizontal="center" vertical="center" wrapText="1"/>
    </xf>
    <xf numFmtId="0" fontId="21" fillId="35" borderId="15" xfId="0" applyNumberFormat="1" applyFont="1" applyFill="1" applyBorder="1" applyAlignment="1" applyProtection="1">
      <alignment horizontal="center" vertical="center" wrapText="1"/>
    </xf>
    <xf numFmtId="0" fontId="21" fillId="35" borderId="11" xfId="0" applyNumberFormat="1" applyFont="1" applyFill="1" applyBorder="1" applyAlignment="1" applyProtection="1">
      <alignment horizontal="center" vertical="center" wrapText="1"/>
    </xf>
    <xf numFmtId="0" fontId="21" fillId="35" borderId="12" xfId="0" applyNumberFormat="1" applyFont="1" applyFill="1" applyBorder="1" applyAlignment="1" applyProtection="1">
      <alignment horizontal="center" vertical="center" wrapText="1"/>
    </xf>
    <xf numFmtId="0" fontId="18" fillId="36" borderId="10" xfId="0" applyNumberFormat="1" applyFont="1" applyFill="1" applyBorder="1" applyAlignment="1" applyProtection="1">
      <alignment horizontal="center" vertical="center" wrapText="1"/>
    </xf>
    <xf numFmtId="0" fontId="18" fillId="36" borderId="11" xfId="0" applyNumberFormat="1" applyFont="1" applyFill="1" applyBorder="1" applyAlignment="1" applyProtection="1">
      <alignment horizontal="center" vertical="center" wrapText="1"/>
    </xf>
    <xf numFmtId="0" fontId="18" fillId="36" borderId="12" xfId="0" applyNumberFormat="1" applyFont="1" applyFill="1" applyBorder="1" applyAlignment="1" applyProtection="1">
      <alignment horizontal="center" vertical="center" wrapText="1"/>
    </xf>
    <xf numFmtId="0" fontId="18" fillId="36" borderId="13" xfId="0" applyNumberFormat="1" applyFont="1" applyFill="1" applyBorder="1" applyAlignment="1" applyProtection="1">
      <alignment horizontal="center" vertical="center" wrapText="1"/>
    </xf>
    <xf numFmtId="0" fontId="18" fillId="33" borderId="10" xfId="0" applyNumberFormat="1" applyFont="1" applyFill="1" applyBorder="1" applyAlignment="1" applyProtection="1">
      <alignment horizontal="right" vertical="center" wrapText="1"/>
    </xf>
    <xf numFmtId="0" fontId="18" fillId="33" borderId="10" xfId="0" applyNumberFormat="1" applyFont="1" applyFill="1" applyBorder="1" applyAlignment="1" applyProtection="1">
      <alignment horizontal="center" vertical="center" wrapText="1"/>
    </xf>
    <xf numFmtId="0" fontId="18" fillId="33" borderId="10" xfId="0" applyNumberFormat="1" applyFont="1" applyFill="1" applyBorder="1" applyAlignment="1" applyProtection="1">
      <alignment horizontal="left" vertical="center" wrapText="1"/>
    </xf>
    <xf numFmtId="3" fontId="18" fillId="33" borderId="10" xfId="0" applyNumberFormat="1" applyFont="1" applyFill="1" applyBorder="1" applyAlignment="1" applyProtection="1">
      <alignment horizontal="right" vertical="center" wrapText="1"/>
    </xf>
    <xf numFmtId="4" fontId="18" fillId="33" borderId="10" xfId="0" applyNumberFormat="1" applyFont="1" applyFill="1" applyBorder="1" applyAlignment="1" applyProtection="1">
      <alignment horizontal="right" vertical="center" wrapText="1"/>
    </xf>
    <xf numFmtId="0" fontId="19" fillId="35" borderId="11" xfId="0" applyNumberFormat="1" applyFont="1" applyFill="1" applyBorder="1" applyAlignment="1" applyProtection="1">
      <alignment horizontal="right" vertical="center" wrapText="1"/>
    </xf>
    <xf numFmtId="0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3" xfId="0" applyNumberFormat="1" applyFont="1" applyFill="1" applyBorder="1" applyAlignment="1" applyProtection="1">
      <alignment horizontal="right" vertical="center" wrapText="1"/>
    </xf>
    <xf numFmtId="3" fontId="19" fillId="36" borderId="10" xfId="0" applyNumberFormat="1" applyFont="1" applyFill="1" applyBorder="1" applyAlignment="1" applyProtection="1">
      <alignment horizontal="right" vertical="center" wrapText="1"/>
    </xf>
    <xf numFmtId="4" fontId="20" fillId="37" borderId="10" xfId="0" applyNumberFormat="1" applyFont="1" applyFill="1" applyBorder="1" applyAlignment="1" applyProtection="1">
      <alignment horizontal="right" vertical="center" wrapText="1"/>
    </xf>
    <xf numFmtId="0" fontId="18" fillId="38" borderId="11" xfId="0" applyNumberFormat="1" applyFont="1" applyFill="1" applyBorder="1" applyAlignment="1" applyProtection="1">
      <alignment horizontal="center" vertical="center" wrapText="1"/>
    </xf>
    <xf numFmtId="0" fontId="18" fillId="38" borderId="12" xfId="0" applyNumberFormat="1" applyFont="1" applyFill="1" applyBorder="1" applyAlignment="1" applyProtection="1">
      <alignment horizontal="center" vertical="center" wrapText="1"/>
    </xf>
    <xf numFmtId="0" fontId="18" fillId="38" borderId="13" xfId="0" applyNumberFormat="1" applyFont="1" applyFill="1" applyBorder="1" applyAlignment="1" applyProtection="1">
      <alignment horizontal="center" vertical="center" wrapText="1"/>
    </xf>
    <xf numFmtId="3" fontId="18" fillId="33" borderId="11" xfId="0" applyNumberFormat="1" applyFont="1" applyFill="1" applyBorder="1" applyAlignment="1" applyProtection="1">
      <alignment horizontal="right" vertical="center" wrapText="1"/>
    </xf>
    <xf numFmtId="3" fontId="18" fillId="33" borderId="12" xfId="0" applyNumberFormat="1" applyFont="1" applyFill="1" applyBorder="1" applyAlignment="1" applyProtection="1">
      <alignment horizontal="right" vertical="center" wrapText="1"/>
    </xf>
    <xf numFmtId="4" fontId="18" fillId="33" borderId="11" xfId="0" applyNumberFormat="1" applyFont="1" applyFill="1" applyBorder="1" applyAlignment="1" applyProtection="1">
      <alignment horizontal="right" vertical="center" wrapText="1"/>
    </xf>
    <xf numFmtId="4" fontId="18" fillId="33" borderId="12" xfId="0" applyNumberFormat="1" applyFont="1" applyFill="1" applyBorder="1" applyAlignment="1" applyProtection="1">
      <alignment horizontal="right" vertical="center" wrapText="1"/>
    </xf>
    <xf numFmtId="3" fontId="19" fillId="38" borderId="11" xfId="0" applyNumberFormat="1" applyFont="1" applyFill="1" applyBorder="1" applyAlignment="1" applyProtection="1">
      <alignment horizontal="right" vertical="center" wrapText="1"/>
    </xf>
    <xf numFmtId="3" fontId="19" fillId="38" borderId="12" xfId="0" applyNumberFormat="1" applyFont="1" applyFill="1" applyBorder="1" applyAlignment="1" applyProtection="1">
      <alignment horizontal="right" vertical="center" wrapText="1"/>
    </xf>
    <xf numFmtId="4" fontId="20" fillId="37" borderId="11" xfId="0" applyNumberFormat="1" applyFont="1" applyFill="1" applyBorder="1" applyAlignment="1" applyProtection="1">
      <alignment horizontal="right" vertical="center" wrapText="1"/>
    </xf>
    <xf numFmtId="4" fontId="20" fillId="37" borderId="12" xfId="0" applyNumberFormat="1" applyFont="1" applyFill="1" applyBorder="1" applyAlignment="1" applyProtection="1">
      <alignment horizontal="right" vertical="center" wrapText="1"/>
    </xf>
    <xf numFmtId="0" fontId="24" fillId="39" borderId="17" xfId="0" applyFont="1" applyFill="1" applyBorder="1" applyAlignment="1">
      <alignment vertical="center"/>
    </xf>
    <xf numFmtId="0" fontId="24" fillId="39" borderId="18" xfId="0" applyFont="1" applyFill="1" applyBorder="1" applyAlignment="1">
      <alignment vertical="center"/>
    </xf>
    <xf numFmtId="0" fontId="24" fillId="39" borderId="19" xfId="0" applyFont="1" applyFill="1" applyBorder="1" applyAlignment="1">
      <alignment vertical="center"/>
    </xf>
    <xf numFmtId="0" fontId="24" fillId="39" borderId="20" xfId="0" applyFont="1" applyFill="1" applyBorder="1" applyAlignment="1">
      <alignment horizontal="center" vertical="center"/>
    </xf>
    <xf numFmtId="0" fontId="24" fillId="39" borderId="21" xfId="0" applyFont="1" applyFill="1" applyBorder="1" applyAlignment="1">
      <alignment horizontal="center" vertical="center"/>
    </xf>
    <xf numFmtId="0" fontId="24" fillId="40" borderId="16" xfId="0" applyFont="1" applyFill="1" applyBorder="1" applyAlignment="1">
      <alignment horizontal="center" vertical="center"/>
    </xf>
    <xf numFmtId="0" fontId="24" fillId="40" borderId="17" xfId="0" applyFont="1" applyFill="1" applyBorder="1" applyAlignment="1">
      <alignment horizontal="center" vertical="center"/>
    </xf>
    <xf numFmtId="0" fontId="24" fillId="40" borderId="18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3" fontId="25" fillId="33" borderId="10" xfId="0" applyNumberFormat="1" applyFont="1" applyFill="1" applyBorder="1" applyAlignment="1" applyProtection="1">
      <alignment horizontal="center" vertical="center" wrapText="1"/>
    </xf>
    <xf numFmtId="10" fontId="23" fillId="0" borderId="16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0" fontId="24" fillId="39" borderId="17" xfId="0" applyFont="1" applyFill="1" applyBorder="1" applyAlignment="1">
      <alignment horizontal="center" vertical="center"/>
    </xf>
    <xf numFmtId="0" fontId="24" fillId="39" borderId="18" xfId="0" applyFont="1" applyFill="1" applyBorder="1" applyAlignment="1">
      <alignment horizontal="center" vertical="center"/>
    </xf>
    <xf numFmtId="3" fontId="24" fillId="39" borderId="16" xfId="0" applyNumberFormat="1" applyFont="1" applyFill="1" applyBorder="1" applyAlignment="1">
      <alignment horizontal="center" vertical="center"/>
    </xf>
    <xf numFmtId="10" fontId="24" fillId="39" borderId="16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17" sqref="E17"/>
    </sheetView>
  </sheetViews>
  <sheetFormatPr defaultRowHeight="15" customHeight="1" x14ac:dyDescent="0.35"/>
  <cols>
    <col min="1" max="1" width="5.08984375" customWidth="1"/>
    <col min="2" max="2" width="8.08984375" customWidth="1"/>
    <col min="3" max="3" width="21" customWidth="1"/>
    <col min="4" max="6" width="10" customWidth="1"/>
    <col min="7" max="7" width="7" customWidth="1"/>
    <col min="8" max="10" width="10" customWidth="1"/>
    <col min="11" max="11" width="7" customWidth="1"/>
    <col min="12" max="14" width="10" customWidth="1"/>
    <col min="15" max="15" width="7" customWidth="1"/>
  </cols>
  <sheetData>
    <row r="1" spans="1:15" ht="16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9.25" customHeight="1" x14ac:dyDescent="0.3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</row>
    <row r="3" spans="1:15" ht="13.75" customHeight="1" x14ac:dyDescent="0.3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2"/>
      <c r="L3" s="11" t="s">
        <v>6</v>
      </c>
      <c r="M3" s="13"/>
      <c r="N3" s="13"/>
      <c r="O3" s="12"/>
    </row>
    <row r="4" spans="1:15" ht="13.75" customHeight="1" x14ac:dyDescent="0.3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9</v>
      </c>
      <c r="M4" s="10" t="s">
        <v>10</v>
      </c>
      <c r="N4" s="10" t="s">
        <v>11</v>
      </c>
      <c r="O4" s="10" t="s">
        <v>12</v>
      </c>
    </row>
    <row r="5" spans="1:15" ht="13.75" customHeight="1" x14ac:dyDescent="0.35">
      <c r="A5" s="14" t="s">
        <v>13</v>
      </c>
      <c r="B5" s="15" t="s">
        <v>14</v>
      </c>
      <c r="C5" s="16" t="s">
        <v>15</v>
      </c>
      <c r="D5" s="17">
        <v>504361</v>
      </c>
      <c r="E5" s="17">
        <v>491320</v>
      </c>
      <c r="F5" s="17">
        <v>995681</v>
      </c>
      <c r="G5" s="18" t="s">
        <v>16</v>
      </c>
      <c r="H5" s="17">
        <v>2472</v>
      </c>
      <c r="I5" s="17">
        <v>2609</v>
      </c>
      <c r="J5" s="17">
        <v>5081</v>
      </c>
      <c r="K5" s="18" t="s">
        <v>17</v>
      </c>
      <c r="L5" s="17">
        <v>1098</v>
      </c>
      <c r="M5" s="17">
        <v>1199</v>
      </c>
      <c r="N5" s="17">
        <v>2297</v>
      </c>
      <c r="O5" s="18" t="s">
        <v>18</v>
      </c>
    </row>
    <row r="6" spans="1:15" ht="22" customHeight="1" x14ac:dyDescent="0.35">
      <c r="A6" s="19" t="s">
        <v>19</v>
      </c>
      <c r="B6" s="21"/>
      <c r="C6" s="20"/>
      <c r="D6" s="22">
        <v>504361</v>
      </c>
      <c r="E6" s="22">
        <v>491320</v>
      </c>
      <c r="F6" s="22">
        <v>995681</v>
      </c>
      <c r="G6" s="23" t="s">
        <v>16</v>
      </c>
      <c r="H6" s="22">
        <v>2472</v>
      </c>
      <c r="I6" s="22">
        <v>2609</v>
      </c>
      <c r="J6" s="22">
        <v>5081</v>
      </c>
      <c r="K6" s="23" t="s">
        <v>17</v>
      </c>
      <c r="L6" s="22">
        <v>1098</v>
      </c>
      <c r="M6" s="22">
        <v>1199</v>
      </c>
      <c r="N6" s="22">
        <v>2297</v>
      </c>
      <c r="O6" s="23" t="s">
        <v>18</v>
      </c>
    </row>
    <row r="7" spans="1:15" ht="16.5" customHeight="1" x14ac:dyDescent="0.3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9.25" customHeight="1" x14ac:dyDescent="0.35">
      <c r="A8" s="2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</row>
    <row r="9" spans="1:15" ht="13.75" customHeight="1" x14ac:dyDescent="0.35">
      <c r="A9" s="6" t="s">
        <v>2</v>
      </c>
      <c r="B9" s="8" t="s">
        <v>3</v>
      </c>
      <c r="C9" s="9"/>
      <c r="D9" s="11" t="s">
        <v>20</v>
      </c>
      <c r="E9" s="13"/>
      <c r="F9" s="13"/>
      <c r="G9" s="12"/>
      <c r="H9" s="11" t="s">
        <v>21</v>
      </c>
      <c r="I9" s="13"/>
      <c r="J9" s="13"/>
      <c r="K9" s="12"/>
      <c r="L9" s="11" t="s">
        <v>22</v>
      </c>
      <c r="M9" s="13"/>
      <c r="N9" s="13"/>
      <c r="O9" s="12"/>
    </row>
    <row r="10" spans="1:15" ht="13.75" customHeight="1" x14ac:dyDescent="0.35">
      <c r="A10" s="7"/>
      <c r="B10" s="5" t="s">
        <v>7</v>
      </c>
      <c r="C10" s="5" t="s">
        <v>8</v>
      </c>
      <c r="D10" s="10" t="s">
        <v>9</v>
      </c>
      <c r="E10" s="10" t="s">
        <v>10</v>
      </c>
      <c r="F10" s="10" t="s">
        <v>11</v>
      </c>
      <c r="G10" s="10" t="s">
        <v>12</v>
      </c>
      <c r="H10" s="10" t="s">
        <v>9</v>
      </c>
      <c r="I10" s="10" t="s">
        <v>10</v>
      </c>
      <c r="J10" s="10" t="s">
        <v>11</v>
      </c>
      <c r="K10" s="10" t="s">
        <v>12</v>
      </c>
      <c r="L10" s="10" t="s">
        <v>9</v>
      </c>
      <c r="M10" s="10" t="s">
        <v>10</v>
      </c>
      <c r="N10" s="10" t="s">
        <v>11</v>
      </c>
      <c r="O10" s="10" t="s">
        <v>12</v>
      </c>
    </row>
    <row r="11" spans="1:15" ht="13.75" customHeight="1" x14ac:dyDescent="0.35">
      <c r="A11" s="14" t="s">
        <v>13</v>
      </c>
      <c r="B11" s="15" t="s">
        <v>14</v>
      </c>
      <c r="C11" s="16" t="s">
        <v>15</v>
      </c>
      <c r="D11" s="17">
        <v>12</v>
      </c>
      <c r="E11" s="17">
        <v>6</v>
      </c>
      <c r="F11" s="17">
        <v>18</v>
      </c>
      <c r="G11" s="18" t="s">
        <v>23</v>
      </c>
      <c r="H11" s="17">
        <v>57</v>
      </c>
      <c r="I11" s="17">
        <v>42</v>
      </c>
      <c r="J11" s="17">
        <v>99</v>
      </c>
      <c r="K11" s="18" t="s">
        <v>24</v>
      </c>
      <c r="L11" s="17">
        <v>13</v>
      </c>
      <c r="M11" s="17">
        <v>12</v>
      </c>
      <c r="N11" s="17">
        <v>25</v>
      </c>
      <c r="O11" s="18" t="s">
        <v>23</v>
      </c>
    </row>
    <row r="12" spans="1:15" ht="22" customHeight="1" x14ac:dyDescent="0.35">
      <c r="A12" s="19" t="s">
        <v>19</v>
      </c>
      <c r="B12" s="21"/>
      <c r="C12" s="20"/>
      <c r="D12" s="22">
        <v>12</v>
      </c>
      <c r="E12" s="22">
        <v>6</v>
      </c>
      <c r="F12" s="22">
        <v>18</v>
      </c>
      <c r="G12" s="23" t="s">
        <v>25</v>
      </c>
      <c r="H12" s="22">
        <v>57</v>
      </c>
      <c r="I12" s="22">
        <v>42</v>
      </c>
      <c r="J12" s="22">
        <v>99</v>
      </c>
      <c r="K12" s="23" t="s">
        <v>24</v>
      </c>
      <c r="L12" s="22">
        <v>13</v>
      </c>
      <c r="M12" s="22">
        <v>12</v>
      </c>
      <c r="N12" s="22">
        <v>25</v>
      </c>
      <c r="O12" s="23" t="s">
        <v>25</v>
      </c>
    </row>
    <row r="13" spans="1:15" ht="16.5" customHeight="1" x14ac:dyDescent="0.35">
      <c r="A13" s="1" t="s">
        <v>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9.25" customHeight="1" x14ac:dyDescent="0.35">
      <c r="A14" s="2" t="s">
        <v>1</v>
      </c>
      <c r="B14" s="4"/>
      <c r="C14" s="4"/>
      <c r="D14" s="4"/>
      <c r="E14" s="4"/>
      <c r="F14" s="4"/>
      <c r="G14" s="4"/>
      <c r="H14" s="4"/>
      <c r="I14" s="4"/>
      <c r="J14" s="4"/>
      <c r="K14" s="3"/>
    </row>
    <row r="15" spans="1:15" ht="13.75" customHeight="1" x14ac:dyDescent="0.35">
      <c r="A15" s="6" t="s">
        <v>2</v>
      </c>
      <c r="B15" s="8" t="s">
        <v>3</v>
      </c>
      <c r="C15" s="9"/>
      <c r="D15" s="11" t="s">
        <v>26</v>
      </c>
      <c r="E15" s="13"/>
      <c r="F15" s="13"/>
      <c r="G15" s="12"/>
      <c r="H15" s="24" t="s">
        <v>11</v>
      </c>
      <c r="I15" s="26"/>
      <c r="J15" s="26"/>
      <c r="K15" s="25"/>
    </row>
    <row r="16" spans="1:15" ht="13.75" customHeight="1" x14ac:dyDescent="0.35">
      <c r="A16" s="7"/>
      <c r="B16" s="5" t="s">
        <v>7</v>
      </c>
      <c r="C16" s="5" t="s">
        <v>8</v>
      </c>
      <c r="D16" s="10" t="s">
        <v>9</v>
      </c>
      <c r="E16" s="10" t="s">
        <v>10</v>
      </c>
      <c r="F16" s="10" t="s">
        <v>11</v>
      </c>
      <c r="G16" s="10" t="s">
        <v>12</v>
      </c>
      <c r="H16" s="24" t="s">
        <v>27</v>
      </c>
      <c r="I16" s="25"/>
      <c r="J16" s="24" t="s">
        <v>12</v>
      </c>
      <c r="K16" s="25"/>
    </row>
    <row r="17" spans="1:11" ht="13.75" customHeight="1" x14ac:dyDescent="0.35">
      <c r="A17" s="14" t="s">
        <v>13</v>
      </c>
      <c r="B17" s="15" t="s">
        <v>14</v>
      </c>
      <c r="C17" s="16" t="s">
        <v>15</v>
      </c>
      <c r="D17" s="17">
        <v>23</v>
      </c>
      <c r="E17" s="17">
        <v>22</v>
      </c>
      <c r="F17" s="17">
        <v>45</v>
      </c>
      <c r="G17" s="18" t="s">
        <v>23</v>
      </c>
      <c r="H17" s="27">
        <v>1003246</v>
      </c>
      <c r="I17" s="28"/>
      <c r="J17" s="29" t="s">
        <v>28</v>
      </c>
      <c r="K17" s="30"/>
    </row>
    <row r="18" spans="1:11" ht="22" customHeight="1" x14ac:dyDescent="0.35">
      <c r="A18" s="19" t="s">
        <v>19</v>
      </c>
      <c r="B18" s="21"/>
      <c r="C18" s="20"/>
      <c r="D18" s="22">
        <v>23</v>
      </c>
      <c r="E18" s="22">
        <v>22</v>
      </c>
      <c r="F18" s="22">
        <v>45</v>
      </c>
      <c r="G18" s="23" t="s">
        <v>25</v>
      </c>
      <c r="H18" s="31">
        <v>1003246</v>
      </c>
      <c r="I18" s="32"/>
      <c r="J18" s="33">
        <v>0</v>
      </c>
      <c r="K18" s="34"/>
    </row>
  </sheetData>
  <mergeCells count="29">
    <mergeCell ref="H17:I17"/>
    <mergeCell ref="J17:K17"/>
    <mergeCell ref="A18:C18"/>
    <mergeCell ref="H18:I18"/>
    <mergeCell ref="J18:K18"/>
    <mergeCell ref="A12:C12"/>
    <mergeCell ref="A13:O13"/>
    <mergeCell ref="A14:K14"/>
    <mergeCell ref="A15:A16"/>
    <mergeCell ref="B15:C15"/>
    <mergeCell ref="D15:G15"/>
    <mergeCell ref="H15:K15"/>
    <mergeCell ref="H16:I16"/>
    <mergeCell ref="J16:K16"/>
    <mergeCell ref="A6:C6"/>
    <mergeCell ref="A7:O7"/>
    <mergeCell ref="A8:O8"/>
    <mergeCell ref="A9:A10"/>
    <mergeCell ref="B9:C9"/>
    <mergeCell ref="D9:G9"/>
    <mergeCell ref="H9:K9"/>
    <mergeCell ref="L9:O9"/>
    <mergeCell ref="A1:O1"/>
    <mergeCell ref="A2:O2"/>
    <mergeCell ref="A3:A4"/>
    <mergeCell ref="B3:C3"/>
    <mergeCell ref="D3:G3"/>
    <mergeCell ref="H3:K3"/>
    <mergeCell ref="L3:O3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J23" sqref="J23"/>
    </sheetView>
  </sheetViews>
  <sheetFormatPr defaultRowHeight="15" customHeight="1" x14ac:dyDescent="0.35"/>
  <cols>
    <col min="1" max="1" width="4.36328125" customWidth="1"/>
    <col min="2" max="2" width="15.1796875" customWidth="1"/>
  </cols>
  <sheetData>
    <row r="1" spans="1:8" ht="15" customHeight="1" x14ac:dyDescent="0.35">
      <c r="A1" s="35" t="s">
        <v>29</v>
      </c>
      <c r="B1" s="37"/>
      <c r="C1" s="37"/>
      <c r="D1" s="37"/>
      <c r="E1" s="37"/>
      <c r="F1" s="37"/>
      <c r="G1" s="37"/>
      <c r="H1" s="36"/>
    </row>
    <row r="2" spans="1:8" ht="15" customHeight="1" x14ac:dyDescent="0.35">
      <c r="A2" s="38" t="s">
        <v>2</v>
      </c>
      <c r="B2" s="38" t="s">
        <v>30</v>
      </c>
      <c r="C2" s="41" t="s">
        <v>9</v>
      </c>
      <c r="D2" s="42"/>
      <c r="E2" s="41" t="s">
        <v>10</v>
      </c>
      <c r="F2" s="42"/>
      <c r="G2" s="41" t="s">
        <v>11</v>
      </c>
      <c r="H2" s="42"/>
    </row>
    <row r="3" spans="1:8" ht="15" customHeight="1" x14ac:dyDescent="0.35">
      <c r="A3" s="39"/>
      <c r="B3" s="39"/>
      <c r="C3" s="40" t="s">
        <v>31</v>
      </c>
      <c r="D3" s="40" t="s">
        <v>12</v>
      </c>
      <c r="E3" s="40" t="s">
        <v>32</v>
      </c>
      <c r="F3" s="40" t="s">
        <v>12</v>
      </c>
      <c r="G3" s="40" t="s">
        <v>32</v>
      </c>
      <c r="H3" s="40" t="s">
        <v>12</v>
      </c>
    </row>
    <row r="4" spans="1:8" ht="15" customHeight="1" x14ac:dyDescent="0.35">
      <c r="A4" s="43">
        <v>1</v>
      </c>
      <c r="B4" s="44" t="s">
        <v>4</v>
      </c>
      <c r="C4" s="45">
        <v>504361</v>
      </c>
      <c r="D4" s="46">
        <f t="shared" ref="D4:D11" si="0">C4/$C$11</f>
        <v>0.99276626065869344</v>
      </c>
      <c r="E4" s="45">
        <v>491320</v>
      </c>
      <c r="F4" s="46">
        <f t="shared" ref="F4:F11" si="1">E4/$E$11</f>
        <v>0.99214474667312857</v>
      </c>
      <c r="G4" s="47">
        <f t="shared" ref="G4:G11" si="2">C4+E4</f>
        <v>995681</v>
      </c>
      <c r="H4" s="46">
        <f t="shared" ref="H4:H11" si="3">G4/$G$11</f>
        <v>0.9924594765391539</v>
      </c>
    </row>
    <row r="5" spans="1:8" ht="15" customHeight="1" x14ac:dyDescent="0.35">
      <c r="A5" s="43">
        <v>2</v>
      </c>
      <c r="B5" s="44" t="s">
        <v>5</v>
      </c>
      <c r="C5" s="45">
        <v>2472</v>
      </c>
      <c r="D5" s="46">
        <f t="shared" si="0"/>
        <v>4.8657969120298565E-3</v>
      </c>
      <c r="E5" s="45">
        <v>2609</v>
      </c>
      <c r="F5" s="46">
        <f t="shared" si="1"/>
        <v>5.2684719613901171E-3</v>
      </c>
      <c r="G5" s="47">
        <f t="shared" si="2"/>
        <v>5081</v>
      </c>
      <c r="H5" s="46">
        <f t="shared" si="3"/>
        <v>5.064560436822076E-3</v>
      </c>
    </row>
    <row r="6" spans="1:8" ht="15" customHeight="1" x14ac:dyDescent="0.35">
      <c r="A6" s="43">
        <v>3</v>
      </c>
      <c r="B6" s="44" t="s">
        <v>6</v>
      </c>
      <c r="C6" s="45">
        <v>1098</v>
      </c>
      <c r="D6" s="46">
        <f t="shared" si="0"/>
        <v>2.1612641623821932E-3</v>
      </c>
      <c r="E6" s="45">
        <v>1199</v>
      </c>
      <c r="F6" s="46">
        <f t="shared" si="1"/>
        <v>2.4211950485652552E-3</v>
      </c>
      <c r="G6" s="47">
        <f t="shared" si="2"/>
        <v>2297</v>
      </c>
      <c r="H6" s="46">
        <f t="shared" si="3"/>
        <v>2.2895680620705189E-3</v>
      </c>
    </row>
    <row r="7" spans="1:8" ht="15" customHeight="1" x14ac:dyDescent="0.35">
      <c r="A7" s="43">
        <v>4</v>
      </c>
      <c r="B7" s="44" t="s">
        <v>20</v>
      </c>
      <c r="C7" s="45">
        <v>12</v>
      </c>
      <c r="D7" s="46">
        <f t="shared" si="0"/>
        <v>2.3620373359368234E-5</v>
      </c>
      <c r="E7" s="43">
        <v>6</v>
      </c>
      <c r="F7" s="46">
        <f t="shared" si="1"/>
        <v>1.2116071969467499E-5</v>
      </c>
      <c r="G7" s="47">
        <f t="shared" si="2"/>
        <v>18</v>
      </c>
      <c r="H7" s="46">
        <f t="shared" si="3"/>
        <v>1.7941761043652305E-5</v>
      </c>
    </row>
    <row r="8" spans="1:8" ht="15" customHeight="1" x14ac:dyDescent="0.35">
      <c r="A8" s="43">
        <v>5</v>
      </c>
      <c r="B8" s="44" t="s">
        <v>21</v>
      </c>
      <c r="C8" s="45">
        <v>57</v>
      </c>
      <c r="D8" s="46">
        <f t="shared" si="0"/>
        <v>1.1219677345699911E-4</v>
      </c>
      <c r="E8" s="45">
        <v>42</v>
      </c>
      <c r="F8" s="46">
        <f t="shared" si="1"/>
        <v>8.4812503786272492E-5</v>
      </c>
      <c r="G8" s="47">
        <f t="shared" si="2"/>
        <v>99</v>
      </c>
      <c r="H8" s="46">
        <f t="shared" si="3"/>
        <v>9.8679685740087674E-5</v>
      </c>
    </row>
    <row r="9" spans="1:8" ht="15" customHeight="1" x14ac:dyDescent="0.35">
      <c r="A9" s="43">
        <v>6</v>
      </c>
      <c r="B9" s="44" t="s">
        <v>22</v>
      </c>
      <c r="C9" s="45">
        <v>13</v>
      </c>
      <c r="D9" s="46">
        <f t="shared" si="0"/>
        <v>2.5588737805982253E-5</v>
      </c>
      <c r="E9" s="43">
        <v>12</v>
      </c>
      <c r="F9" s="46">
        <f t="shared" si="1"/>
        <v>2.4232143938934998E-5</v>
      </c>
      <c r="G9" s="47">
        <f t="shared" si="2"/>
        <v>25</v>
      </c>
      <c r="H9" s="46">
        <f t="shared" si="3"/>
        <v>2.49191125606282E-5</v>
      </c>
    </row>
    <row r="10" spans="1:8" ht="15" customHeight="1" x14ac:dyDescent="0.35">
      <c r="A10" s="43">
        <v>7</v>
      </c>
      <c r="B10" s="44" t="s">
        <v>33</v>
      </c>
      <c r="C10" s="45">
        <v>23</v>
      </c>
      <c r="D10" s="46">
        <f t="shared" si="0"/>
        <v>4.5272382272122448E-5</v>
      </c>
      <c r="E10" s="45">
        <v>22</v>
      </c>
      <c r="F10" s="46">
        <f t="shared" si="1"/>
        <v>4.4425597221380831E-5</v>
      </c>
      <c r="G10" s="47">
        <f t="shared" si="2"/>
        <v>45</v>
      </c>
      <c r="H10" s="46">
        <f t="shared" si="3"/>
        <v>4.4854402609130762E-5</v>
      </c>
    </row>
    <row r="11" spans="1:8" ht="15" customHeight="1" x14ac:dyDescent="0.35">
      <c r="A11" s="48" t="s">
        <v>11</v>
      </c>
      <c r="B11" s="49"/>
      <c r="C11" s="50">
        <f>SUM(C4:C10)</f>
        <v>508036</v>
      </c>
      <c r="D11" s="51">
        <f t="shared" si="0"/>
        <v>1</v>
      </c>
      <c r="E11" s="50">
        <f>SUM(E4:E10)</f>
        <v>495210</v>
      </c>
      <c r="F11" s="51">
        <f t="shared" si="1"/>
        <v>1</v>
      </c>
      <c r="G11" s="50">
        <f t="shared" si="2"/>
        <v>1003246</v>
      </c>
      <c r="H11" s="51">
        <f t="shared" si="3"/>
        <v>1</v>
      </c>
    </row>
  </sheetData>
  <mergeCells count="7">
    <mergeCell ref="A11:B11"/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2020-07-20T02:24:16Z</dcterms:created>
  <dcterms:modified xsi:type="dcterms:W3CDTF">2022-07-22T06:33:07Z</dcterms:modified>
</cp:coreProperties>
</file>