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azizsembada\dindukcapil\Dokumen\Agregat\DKB\DKB 2 tahun 2019\excel baru\"/>
    </mc:Choice>
  </mc:AlternateContent>
  <xr:revisionPtr revIDLastSave="0" documentId="8_{74BF8844-4985-4B2A-A6F0-A260FF193EC2}" xr6:coauthVersionLast="47" xr6:coauthVersionMax="47" xr10:uidLastSave="{00000000-0000-0000-0000-000000000000}"/>
  <bookViews>
    <workbookView xWindow="-110" yWindow="-110" windowWidth="19420" windowHeight="10300"/>
  </bookViews>
  <sheets>
    <sheet name="Page 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2" l="1"/>
  <c r="G23" i="2" s="1"/>
  <c r="D23" i="2"/>
  <c r="G22" i="2"/>
  <c r="D22" i="2"/>
  <c r="G21" i="2"/>
  <c r="D21" i="2"/>
  <c r="G20" i="2"/>
  <c r="D20" i="2"/>
  <c r="G19" i="2"/>
  <c r="D19" i="2"/>
  <c r="G18" i="2"/>
  <c r="D18" i="2"/>
  <c r="G17" i="2"/>
  <c r="D17" i="2"/>
  <c r="G16" i="2"/>
  <c r="D16" i="2"/>
  <c r="G15" i="2"/>
  <c r="D15" i="2"/>
  <c r="G14" i="2"/>
  <c r="D14" i="2"/>
  <c r="G13" i="2"/>
  <c r="D13" i="2"/>
  <c r="G12" i="2"/>
  <c r="D12" i="2"/>
  <c r="G11" i="2"/>
  <c r="D11" i="2"/>
  <c r="G10" i="2"/>
  <c r="D10" i="2"/>
  <c r="G9" i="2"/>
  <c r="D9" i="2"/>
  <c r="G8" i="2"/>
  <c r="D8" i="2"/>
  <c r="G7" i="2"/>
  <c r="D7" i="2"/>
  <c r="G6" i="2"/>
  <c r="D6" i="2"/>
  <c r="G5" i="2"/>
  <c r="D5" i="2"/>
  <c r="F7" i="2" l="1"/>
  <c r="F15" i="2"/>
  <c r="F10" i="2"/>
  <c r="F5" i="2"/>
  <c r="F13" i="2"/>
  <c r="F8" i="2"/>
  <c r="F16" i="2"/>
  <c r="F22" i="2"/>
  <c r="F6" i="2"/>
  <c r="F14" i="2"/>
  <c r="F18" i="2"/>
  <c r="F11" i="2"/>
  <c r="F19" i="2"/>
  <c r="F9" i="2"/>
  <c r="F17" i="2"/>
  <c r="F12" i="2"/>
  <c r="F20" i="2"/>
  <c r="F23" i="2"/>
  <c r="F21" i="2"/>
</calcChain>
</file>

<file path=xl/sharedStrings.xml><?xml version="1.0" encoding="utf-8"?>
<sst xmlns="http://schemas.openxmlformats.org/spreadsheetml/2006/main" count="669" uniqueCount="394">
  <si>
    <t>Laporan Kepemilikan Akta Pencatatan Sipil per Kecamatan</t>
  </si>
  <si>
    <t>Kabupaten/Kota : 33.03 PURBALINGGA</t>
  </si>
  <si>
    <t>No</t>
  </si>
  <si>
    <t>Kecamatan</t>
  </si>
  <si>
    <t>Memiliki Akta Kelahiran</t>
  </si>
  <si>
    <t>Tidak Memiliki Akta Kelahiran</t>
  </si>
  <si>
    <t>Pria</t>
  </si>
  <si>
    <t>Wanita</t>
  </si>
  <si>
    <t>Jumlah</t>
  </si>
  <si>
    <t>Kode</t>
  </si>
  <si>
    <t>Nama</t>
  </si>
  <si>
    <t>%</t>
  </si>
  <si>
    <t>1</t>
  </si>
  <si>
    <t>33.03.01</t>
  </si>
  <si>
    <t>KEMANGKON</t>
  </si>
  <si>
    <t>51.51%</t>
  </si>
  <si>
    <t>48,49%</t>
  </si>
  <si>
    <t>6,03%</t>
  </si>
  <si>
    <t>49.49%</t>
  </si>
  <si>
    <t>50,51%</t>
  </si>
  <si>
    <t>6,74%</t>
  </si>
  <si>
    <t>2</t>
  </si>
  <si>
    <t>33.03.02</t>
  </si>
  <si>
    <t>BUKATEJA</t>
  </si>
  <si>
    <t>52.38%</t>
  </si>
  <si>
    <t>47,62%</t>
  </si>
  <si>
    <t>7,81%</t>
  </si>
  <si>
    <t>48.84%</t>
  </si>
  <si>
    <t>51,16%</t>
  </si>
  <si>
    <t>7,9%</t>
  </si>
  <si>
    <t>3</t>
  </si>
  <si>
    <t>33.03.03</t>
  </si>
  <si>
    <t>KEJOBONG</t>
  </si>
  <si>
    <t>49.17%</t>
  </si>
  <si>
    <t>50,83%</t>
  </si>
  <si>
    <t>4,64%</t>
  </si>
  <si>
    <t>51.21%</t>
  </si>
  <si>
    <t>48,79%</t>
  </si>
  <si>
    <t>5,48%</t>
  </si>
  <si>
    <t>4</t>
  </si>
  <si>
    <t>33.03.04</t>
  </si>
  <si>
    <t>KALIGONDANG</t>
  </si>
  <si>
    <t>52.32%</t>
  </si>
  <si>
    <t>47,68%</t>
  </si>
  <si>
    <t>6,99%</t>
  </si>
  <si>
    <t>6,35%</t>
  </si>
  <si>
    <t>5</t>
  </si>
  <si>
    <t>33.03.05</t>
  </si>
  <si>
    <t>PURBALINGGA</t>
  </si>
  <si>
    <t>49.95%</t>
  </si>
  <si>
    <t>50,05%</t>
  </si>
  <si>
    <t>6,42%</t>
  </si>
  <si>
    <t>49.08%</t>
  </si>
  <si>
    <t>50,92%</t>
  </si>
  <si>
    <t>5,54%</t>
  </si>
  <si>
    <t>6</t>
  </si>
  <si>
    <t>33.03.06</t>
  </si>
  <si>
    <t>KALIMANAH</t>
  </si>
  <si>
    <t>51.54%</t>
  </si>
  <si>
    <t>48,46%</t>
  </si>
  <si>
    <t>7%</t>
  </si>
  <si>
    <t>49.36%</t>
  </si>
  <si>
    <t>50,64%</t>
  </si>
  <si>
    <t>4,8%</t>
  </si>
  <si>
    <t>7</t>
  </si>
  <si>
    <t>33.03.07</t>
  </si>
  <si>
    <t>KUTASARI</t>
  </si>
  <si>
    <t>51.78%</t>
  </si>
  <si>
    <t>48,22%</t>
  </si>
  <si>
    <t>7,44%</t>
  </si>
  <si>
    <t>50%</t>
  </si>
  <si>
    <t>5,73%</t>
  </si>
  <si>
    <t>8</t>
  </si>
  <si>
    <t>33.03.08</t>
  </si>
  <si>
    <t>MREBET</t>
  </si>
  <si>
    <t>51.37%</t>
  </si>
  <si>
    <t>48,63%</t>
  </si>
  <si>
    <t>7,45%</t>
  </si>
  <si>
    <t>50.27%</t>
  </si>
  <si>
    <t>49,73%</t>
  </si>
  <si>
    <t>8,01%</t>
  </si>
  <si>
    <t>9</t>
  </si>
  <si>
    <t>33.03.09</t>
  </si>
  <si>
    <t>BOBOTSARI</t>
  </si>
  <si>
    <t>50.93%</t>
  </si>
  <si>
    <t>49,07%</t>
  </si>
  <si>
    <t>5,7%</t>
  </si>
  <si>
    <t>50.14%</t>
  </si>
  <si>
    <t>49,86%</t>
  </si>
  <si>
    <t>5,34%</t>
  </si>
  <si>
    <t>10</t>
  </si>
  <si>
    <t>33.03.10</t>
  </si>
  <si>
    <t>KARANGREJA</t>
  </si>
  <si>
    <t>50.83%</t>
  </si>
  <si>
    <t>49,17%</t>
  </si>
  <si>
    <t>3,84%</t>
  </si>
  <si>
    <t>51.13%</t>
  </si>
  <si>
    <t>48,87%</t>
  </si>
  <si>
    <t>4,94%</t>
  </si>
  <si>
    <t>11</t>
  </si>
  <si>
    <t>33.03.11</t>
  </si>
  <si>
    <t>KARANGANYAR</t>
  </si>
  <si>
    <t>51.44%</t>
  </si>
  <si>
    <t>48,56%</t>
  </si>
  <si>
    <t>4,1%</t>
  </si>
  <si>
    <t>51.04%</t>
  </si>
  <si>
    <t>48,96%</t>
  </si>
  <si>
    <t>12</t>
  </si>
  <si>
    <t>33.03.12</t>
  </si>
  <si>
    <t>KARANGMONCOL</t>
  </si>
  <si>
    <t>51.65%</t>
  </si>
  <si>
    <t>48,35%</t>
  </si>
  <si>
    <t>5,51%</t>
  </si>
  <si>
    <t>50.94%</t>
  </si>
  <si>
    <t>49,06%</t>
  </si>
  <si>
    <t>6,06%</t>
  </si>
  <si>
    <t>13</t>
  </si>
  <si>
    <t>33.03.13</t>
  </si>
  <si>
    <t>REMBANG</t>
  </si>
  <si>
    <t>51.74%</t>
  </si>
  <si>
    <t>48,26%</t>
  </si>
  <si>
    <t>6,44%</t>
  </si>
  <si>
    <t>50.86%</t>
  </si>
  <si>
    <t>49,14%</t>
  </si>
  <si>
    <t>7,15%</t>
  </si>
  <si>
    <t>14</t>
  </si>
  <si>
    <t>33.03.14</t>
  </si>
  <si>
    <t>BOJONGSARI</t>
  </si>
  <si>
    <t>6,25%</t>
  </si>
  <si>
    <t>50.7%</t>
  </si>
  <si>
    <t>49,3%</t>
  </si>
  <si>
    <t>6,23%</t>
  </si>
  <si>
    <t>15</t>
  </si>
  <si>
    <t>33.03.15</t>
  </si>
  <si>
    <t>PADAMARA</t>
  </si>
  <si>
    <t>51.82%</t>
  </si>
  <si>
    <t>48,18%</t>
  </si>
  <si>
    <t>4,67%</t>
  </si>
  <si>
    <t>49.23%</t>
  </si>
  <si>
    <t>50,77%</t>
  </si>
  <si>
    <t>4,44%</t>
  </si>
  <si>
    <t>16</t>
  </si>
  <si>
    <t>33.03.16</t>
  </si>
  <si>
    <t>PENGADEGAN</t>
  </si>
  <si>
    <t>50.35%</t>
  </si>
  <si>
    <t>49,65%</t>
  </si>
  <si>
    <t>3,58%</t>
  </si>
  <si>
    <t>50.22%</t>
  </si>
  <si>
    <t>49,78%</t>
  </si>
  <si>
    <t>4,47%</t>
  </si>
  <si>
    <t>17</t>
  </si>
  <si>
    <t>33.03.17</t>
  </si>
  <si>
    <t>KARANGJAMBU</t>
  </si>
  <si>
    <t>52.75%</t>
  </si>
  <si>
    <t>47,25%</t>
  </si>
  <si>
    <t>2,31%</t>
  </si>
  <si>
    <t>3,01%</t>
  </si>
  <si>
    <t>18</t>
  </si>
  <si>
    <t>33.03.18</t>
  </si>
  <si>
    <t>KERTANEGARA</t>
  </si>
  <si>
    <t>51.5%</t>
  </si>
  <si>
    <t>48,5%</t>
  </si>
  <si>
    <t>3,83%</t>
  </si>
  <si>
    <t>50.65%</t>
  </si>
  <si>
    <t>49,35%</t>
  </si>
  <si>
    <t>3,7%</t>
  </si>
  <si>
    <t>19</t>
  </si>
  <si>
    <t>33.03.99</t>
  </si>
  <si>
    <t>LAINNYA</t>
  </si>
  <si>
    <t>0%</t>
  </si>
  <si>
    <t>51,41%</t>
  </si>
  <si>
    <t>48,59%</t>
  </si>
  <si>
    <t>50,11%</t>
  </si>
  <si>
    <t>49,89%</t>
  </si>
  <si>
    <t>Jumlah Total</t>
  </si>
  <si>
    <t>Berstatus Kawin Dan Memiliki Akta Perkawinan</t>
  </si>
  <si>
    <t>Berstatus Kawin Tapi Tidak Memiliki Akta Perkawinan</t>
  </si>
  <si>
    <t>50.34%</t>
  </si>
  <si>
    <t>49,66%</t>
  </si>
  <si>
    <t>5,27%</t>
  </si>
  <si>
    <t>49.69%</t>
  </si>
  <si>
    <t>50,31%</t>
  </si>
  <si>
    <t>7,14%</t>
  </si>
  <si>
    <t>50.4%</t>
  </si>
  <si>
    <t>49,6%</t>
  </si>
  <si>
    <t>8,19%</t>
  </si>
  <si>
    <t>49.1%</t>
  </si>
  <si>
    <t>50,9%</t>
  </si>
  <si>
    <t>7,41%</t>
  </si>
  <si>
    <t>50.87%</t>
  </si>
  <si>
    <t>49,13%</t>
  </si>
  <si>
    <t>4,56%</t>
  </si>
  <si>
    <t>49.43%</t>
  </si>
  <si>
    <t>50,57%</t>
  </si>
  <si>
    <t>5,78%</t>
  </si>
  <si>
    <t>49.92%</t>
  </si>
  <si>
    <t>50,08%</t>
  </si>
  <si>
    <t>48.92%</t>
  </si>
  <si>
    <t>51,08%</t>
  </si>
  <si>
    <t>6,22%</t>
  </si>
  <si>
    <t>52.56%</t>
  </si>
  <si>
    <t>47,44%</t>
  </si>
  <si>
    <t>5,42%</t>
  </si>
  <si>
    <t>48.63%</t>
  </si>
  <si>
    <t>51,37%</t>
  </si>
  <si>
    <t>5,63%</t>
  </si>
  <si>
    <t>55.42%</t>
  </si>
  <si>
    <t>44,58%</t>
  </si>
  <si>
    <t>6,46%</t>
  </si>
  <si>
    <t>46.61%</t>
  </si>
  <si>
    <t>53,39%</t>
  </si>
  <si>
    <t>5,19%</t>
  </si>
  <si>
    <t>50.09%</t>
  </si>
  <si>
    <t>49,91%</t>
  </si>
  <si>
    <t>10,52%</t>
  </si>
  <si>
    <t>49.46%</t>
  </si>
  <si>
    <t>50,54%</t>
  </si>
  <si>
    <t>4,32%</t>
  </si>
  <si>
    <t>52.17%</t>
  </si>
  <si>
    <t>47,83%</t>
  </si>
  <si>
    <t>6,33%</t>
  </si>
  <si>
    <t>49.21%</t>
  </si>
  <si>
    <t>50,79%</t>
  </si>
  <si>
    <t>8,73%</t>
  </si>
  <si>
    <t>49.96%</t>
  </si>
  <si>
    <t>50,04%</t>
  </si>
  <si>
    <t>49.76%</t>
  </si>
  <si>
    <t>50,24%</t>
  </si>
  <si>
    <t>5,46%</t>
  </si>
  <si>
    <t>50.6%</t>
  </si>
  <si>
    <t>49,4%</t>
  </si>
  <si>
    <t>3,68%</t>
  </si>
  <si>
    <t>49.28%</t>
  </si>
  <si>
    <t>50,72%</t>
  </si>
  <si>
    <t>5,35%</t>
  </si>
  <si>
    <t>52.31%</t>
  </si>
  <si>
    <t>47,69%</t>
  </si>
  <si>
    <t>4,31%</t>
  </si>
  <si>
    <t>48.27%</t>
  </si>
  <si>
    <t>51,73%</t>
  </si>
  <si>
    <t>3,85%</t>
  </si>
  <si>
    <t>49.94%</t>
  </si>
  <si>
    <t>50,06%</t>
  </si>
  <si>
    <t>4,27%</t>
  </si>
  <si>
    <t>49.44%</t>
  </si>
  <si>
    <t>50,56%</t>
  </si>
  <si>
    <t>6,54%</t>
  </si>
  <si>
    <t>49.91%</t>
  </si>
  <si>
    <t>50,09%</t>
  </si>
  <si>
    <t>4,92%</t>
  </si>
  <si>
    <t>49.4%</t>
  </si>
  <si>
    <t>50,6%</t>
  </si>
  <si>
    <t>7,74%</t>
  </si>
  <si>
    <t>52.84%</t>
  </si>
  <si>
    <t>47,16%</t>
  </si>
  <si>
    <t>6,6%</t>
  </si>
  <si>
    <t>48.37%</t>
  </si>
  <si>
    <t>51,63%</t>
  </si>
  <si>
    <t>6,07%</t>
  </si>
  <si>
    <t>50.77%</t>
  </si>
  <si>
    <t>49,23%</t>
  </si>
  <si>
    <t>4,63%</t>
  </si>
  <si>
    <t>49.25%</t>
  </si>
  <si>
    <t>50,75%</t>
  </si>
  <si>
    <t>4,45%</t>
  </si>
  <si>
    <t>49.86%</t>
  </si>
  <si>
    <t>50,14%</t>
  </si>
  <si>
    <t>3,3%</t>
  </si>
  <si>
    <t>49.68%</t>
  </si>
  <si>
    <t>50,32%</t>
  </si>
  <si>
    <t>4,86%</t>
  </si>
  <si>
    <t>51.67%</t>
  </si>
  <si>
    <t>48,33%</t>
  </si>
  <si>
    <t>3,72%</t>
  </si>
  <si>
    <t>47.91%</t>
  </si>
  <si>
    <t>52,09%</t>
  </si>
  <si>
    <t>2,43%</t>
  </si>
  <si>
    <t>53.93%</t>
  </si>
  <si>
    <t>46,07%</t>
  </si>
  <si>
    <t>45.32%</t>
  </si>
  <si>
    <t>54,68%</t>
  </si>
  <si>
    <t>2,83%</t>
  </si>
  <si>
    <t>51,32%</t>
  </si>
  <si>
    <t>48,68%</t>
  </si>
  <si>
    <t>48,93%</t>
  </si>
  <si>
    <t>51,07%</t>
  </si>
  <si>
    <t>Berstatus Cerai Hidup Dan Memiliki Akta Perceraian</t>
  </si>
  <si>
    <t>Berstatus Cerai Hidup Tapi Tidak Memiliki Akta Perceraian</t>
  </si>
  <si>
    <t>46.7%</t>
  </si>
  <si>
    <t>53,3%</t>
  </si>
  <si>
    <t>31.33%</t>
  </si>
  <si>
    <t>68,67%</t>
  </si>
  <si>
    <t>6,71%</t>
  </si>
  <si>
    <t>44.96%</t>
  </si>
  <si>
    <t>55,04%</t>
  </si>
  <si>
    <t>11,83%</t>
  </si>
  <si>
    <t>29.5%</t>
  </si>
  <si>
    <t>70,5%</t>
  </si>
  <si>
    <t>7,91%</t>
  </si>
  <si>
    <t>42.11%</t>
  </si>
  <si>
    <t>57,89%</t>
  </si>
  <si>
    <t>2,73%</t>
  </si>
  <si>
    <t>34.99%</t>
  </si>
  <si>
    <t>65,01%</t>
  </si>
  <si>
    <t>6,57%</t>
  </si>
  <si>
    <t>45.41%</t>
  </si>
  <si>
    <t>54,59%</t>
  </si>
  <si>
    <t>9,08%</t>
  </si>
  <si>
    <t>35.62%</t>
  </si>
  <si>
    <t>64,38%</t>
  </si>
  <si>
    <t>4,74%</t>
  </si>
  <si>
    <t>39.6%</t>
  </si>
  <si>
    <t>60,4%</t>
  </si>
  <si>
    <t>7,11%</t>
  </si>
  <si>
    <t>32.55%</t>
  </si>
  <si>
    <t>67,45%</t>
  </si>
  <si>
    <t>7,3%</t>
  </si>
  <si>
    <t>37.02%</t>
  </si>
  <si>
    <t>62,98%</t>
  </si>
  <si>
    <t>4,15%</t>
  </si>
  <si>
    <t>34.89%</t>
  </si>
  <si>
    <t>65,11%</t>
  </si>
  <si>
    <t>7,32%</t>
  </si>
  <si>
    <t>47.38%</t>
  </si>
  <si>
    <t>52,62%</t>
  </si>
  <si>
    <t>9,86%</t>
  </si>
  <si>
    <t>32.26%</t>
  </si>
  <si>
    <t>67,74%</t>
  </si>
  <si>
    <t>3,99%</t>
  </si>
  <si>
    <t>45.03%</t>
  </si>
  <si>
    <t>54,97%</t>
  </si>
  <si>
    <t>5,2%</t>
  </si>
  <si>
    <t>38.16%</t>
  </si>
  <si>
    <t>61,84%</t>
  </si>
  <si>
    <t>10,14%</t>
  </si>
  <si>
    <t>46.37%</t>
  </si>
  <si>
    <t>53,63%</t>
  </si>
  <si>
    <t>33.93%</t>
  </si>
  <si>
    <t>66,07%</t>
  </si>
  <si>
    <t>6,72%</t>
  </si>
  <si>
    <t>38.98%</t>
  </si>
  <si>
    <t>61,02%</t>
  </si>
  <si>
    <t>3,65%</t>
  </si>
  <si>
    <t>40.05%</t>
  </si>
  <si>
    <t>59,95%</t>
  </si>
  <si>
    <t>3,23%</t>
  </si>
  <si>
    <t>4,23%</t>
  </si>
  <si>
    <t>38.41%</t>
  </si>
  <si>
    <t>61,59%</t>
  </si>
  <si>
    <t>3,55%</t>
  </si>
  <si>
    <t>44.19%</t>
  </si>
  <si>
    <t>55,81%</t>
  </si>
  <si>
    <t>1,85%</t>
  </si>
  <si>
    <t>35.19%</t>
  </si>
  <si>
    <t>64,81%</t>
  </si>
  <si>
    <t>6,31%</t>
  </si>
  <si>
    <t>46.05%</t>
  </si>
  <si>
    <t>53,95%</t>
  </si>
  <si>
    <t>5,09%</t>
  </si>
  <si>
    <t>33.12%</t>
  </si>
  <si>
    <t>66,88%</t>
  </si>
  <si>
    <t>6,76%</t>
  </si>
  <si>
    <t>43.23%</t>
  </si>
  <si>
    <t>56,77%</t>
  </si>
  <si>
    <t>8,28%</t>
  </si>
  <si>
    <t>31.71%</t>
  </si>
  <si>
    <t>68,29%</t>
  </si>
  <si>
    <t>3,71%</t>
  </si>
  <si>
    <t>46.02%</t>
  </si>
  <si>
    <t>53,98%</t>
  </si>
  <si>
    <t>33.49%</t>
  </si>
  <si>
    <t>66,51%</t>
  </si>
  <si>
    <t>5,33%</t>
  </si>
  <si>
    <t>38.39%</t>
  </si>
  <si>
    <t>61,61%</t>
  </si>
  <si>
    <t>5,43%</t>
  </si>
  <si>
    <t>43.95%</t>
  </si>
  <si>
    <t>56,05%</t>
  </si>
  <si>
    <t>3,56%</t>
  </si>
  <si>
    <t>30.87%</t>
  </si>
  <si>
    <t>69,13%</t>
  </si>
  <si>
    <t>1,28%</t>
  </si>
  <si>
    <t>42.65%</t>
  </si>
  <si>
    <t>57,35%</t>
  </si>
  <si>
    <t>4,01%</t>
  </si>
  <si>
    <t>40%</t>
  </si>
  <si>
    <t>60%</t>
  </si>
  <si>
    <t>3%</t>
  </si>
  <si>
    <t>44,38%</t>
  </si>
  <si>
    <t>55,62%</t>
  </si>
  <si>
    <t>34,55%</t>
  </si>
  <si>
    <t>65,45%</t>
  </si>
  <si>
    <t>Persentase Kepemilikan Akta Kelahiran</t>
  </si>
  <si>
    <t>Jumlah Penduduk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</si>
</sst>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"/>
      <name val="Calibri"/>
    </font>
    <font>
      <b/>
      <sz val="9"/>
      <color indexed="8"/>
      <name val="Calibri"/>
    </font>
    <font>
      <b/>
      <sz val="10"/>
      <color indexed="8"/>
      <name val="Calibri"/>
    </font>
    <font>
      <sz val="10"/>
      <color indexed="8"/>
      <name val="Calibri"/>
    </font>
    <font>
      <b/>
      <sz val="9"/>
      <color indexed="8"/>
      <name val="Cambria"/>
      <family val="1"/>
    </font>
    <font>
      <sz val="9"/>
      <color indexed="8"/>
      <name val="Cambria"/>
      <family val="1"/>
    </font>
    <font>
      <b/>
      <sz val="14"/>
      <color indexed="8"/>
      <name val="Calibri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73A7FD"/>
        <bgColor indexed="64"/>
      </patternFill>
    </fill>
    <fill>
      <patternFill patternType="solid">
        <fgColor rgb="FFFFDA46"/>
        <bgColor indexed="64"/>
      </patternFill>
    </fill>
    <fill>
      <patternFill patternType="solid">
        <fgColor rgb="FFDD93E6"/>
        <bgColor indexed="64"/>
      </patternFill>
    </fill>
    <fill>
      <patternFill patternType="solid">
        <fgColor rgb="FFBAD3FE"/>
        <bgColor indexed="64"/>
      </patternFill>
    </fill>
    <fill>
      <patternFill patternType="solid">
        <fgColor rgb="FF808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3">
    <xf numFmtId="0" fontId="0" fillId="0" borderId="0"/>
    <xf numFmtId="9" fontId="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4">
    <xf numFmtId="0" fontId="0" fillId="0" borderId="0" xfId="0"/>
    <xf numFmtId="0" fontId="24" fillId="33" borderId="0" xfId="0" applyNumberFormat="1" applyFont="1" applyFill="1" applyBorder="1" applyAlignment="1" applyProtection="1">
      <alignment horizontal="center" vertical="top" wrapText="1"/>
    </xf>
    <xf numFmtId="0" fontId="19" fillId="34" borderId="11" xfId="0" applyNumberFormat="1" applyFont="1" applyFill="1" applyBorder="1" applyAlignment="1" applyProtection="1">
      <alignment horizontal="left" vertical="center" wrapText="1"/>
    </xf>
    <xf numFmtId="0" fontId="19" fillId="34" borderId="12" xfId="0" applyNumberFormat="1" applyFont="1" applyFill="1" applyBorder="1" applyAlignment="1" applyProtection="1">
      <alignment horizontal="left" vertical="center" wrapText="1"/>
    </xf>
    <xf numFmtId="0" fontId="19" fillId="34" borderId="13" xfId="0" applyNumberFormat="1" applyFont="1" applyFill="1" applyBorder="1" applyAlignment="1" applyProtection="1">
      <alignment horizontal="left" vertical="center" wrapText="1"/>
    </xf>
    <xf numFmtId="0" fontId="21" fillId="35" borderId="10" xfId="0" applyNumberFormat="1" applyFont="1" applyFill="1" applyBorder="1" applyAlignment="1" applyProtection="1">
      <alignment horizontal="center" vertical="center" wrapText="1"/>
    </xf>
    <xf numFmtId="0" fontId="21" fillId="35" borderId="14" xfId="0" applyNumberFormat="1" applyFont="1" applyFill="1" applyBorder="1" applyAlignment="1" applyProtection="1">
      <alignment horizontal="center" vertical="center" wrapText="1"/>
    </xf>
    <xf numFmtId="0" fontId="21" fillId="35" borderId="15" xfId="0" applyNumberFormat="1" applyFont="1" applyFill="1" applyBorder="1" applyAlignment="1" applyProtection="1">
      <alignment horizontal="center" vertical="center" wrapText="1"/>
    </xf>
    <xf numFmtId="0" fontId="21" fillId="35" borderId="16" xfId="0" applyNumberFormat="1" applyFont="1" applyFill="1" applyBorder="1" applyAlignment="1" applyProtection="1">
      <alignment horizontal="center" vertical="center" wrapText="1"/>
    </xf>
    <xf numFmtId="0" fontId="21" fillId="35" borderId="17" xfId="0" applyNumberFormat="1" applyFont="1" applyFill="1" applyBorder="1" applyAlignment="1" applyProtection="1">
      <alignment horizontal="center" vertical="center" wrapText="1"/>
    </xf>
    <xf numFmtId="0" fontId="21" fillId="35" borderId="18" xfId="0" applyNumberFormat="1" applyFont="1" applyFill="1" applyBorder="1" applyAlignment="1" applyProtection="1">
      <alignment horizontal="center" vertical="center" wrapText="1"/>
    </xf>
    <xf numFmtId="0" fontId="21" fillId="35" borderId="19" xfId="0" applyNumberFormat="1" applyFont="1" applyFill="1" applyBorder="1" applyAlignment="1" applyProtection="1">
      <alignment horizontal="center" vertical="center" wrapText="1"/>
    </xf>
    <xf numFmtId="0" fontId="21" fillId="35" borderId="20" xfId="0" applyNumberFormat="1" applyFont="1" applyFill="1" applyBorder="1" applyAlignment="1" applyProtection="1">
      <alignment horizontal="center" vertical="center" wrapText="1"/>
    </xf>
    <xf numFmtId="0" fontId="19" fillId="36" borderId="11" xfId="0" applyNumberFormat="1" applyFont="1" applyFill="1" applyBorder="1" applyAlignment="1" applyProtection="1">
      <alignment horizontal="center" vertical="center" wrapText="1"/>
    </xf>
    <xf numFmtId="0" fontId="19" fillId="36" borderId="12" xfId="0" applyNumberFormat="1" applyFont="1" applyFill="1" applyBorder="1" applyAlignment="1" applyProtection="1">
      <alignment horizontal="center" vertical="center" wrapText="1"/>
    </xf>
    <xf numFmtId="0" fontId="19" fillId="36" borderId="13" xfId="0" applyNumberFormat="1" applyFont="1" applyFill="1" applyBorder="1" applyAlignment="1" applyProtection="1">
      <alignment horizontal="center" vertical="center" wrapText="1"/>
    </xf>
    <xf numFmtId="0" fontId="18" fillId="37" borderId="10" xfId="0" applyNumberFormat="1" applyFont="1" applyFill="1" applyBorder="1" applyAlignment="1" applyProtection="1">
      <alignment horizontal="center" vertical="center" wrapText="1"/>
    </xf>
    <xf numFmtId="0" fontId="18" fillId="37" borderId="11" xfId="0" applyNumberFormat="1" applyFont="1" applyFill="1" applyBorder="1" applyAlignment="1" applyProtection="1">
      <alignment horizontal="center" vertical="center" wrapText="1"/>
    </xf>
    <xf numFmtId="0" fontId="18" fillId="37" borderId="12" xfId="0" applyNumberFormat="1" applyFont="1" applyFill="1" applyBorder="1" applyAlignment="1" applyProtection="1">
      <alignment horizontal="center" vertical="center" wrapText="1"/>
    </xf>
    <xf numFmtId="0" fontId="18" fillId="38" borderId="10" xfId="0" applyNumberFormat="1" applyFont="1" applyFill="1" applyBorder="1" applyAlignment="1" applyProtection="1">
      <alignment horizontal="center" vertical="center" wrapText="1"/>
    </xf>
    <xf numFmtId="0" fontId="18" fillId="38" borderId="11" xfId="0" applyNumberFormat="1" applyFont="1" applyFill="1" applyBorder="1" applyAlignment="1" applyProtection="1">
      <alignment horizontal="center" vertical="center" wrapText="1"/>
    </xf>
    <xf numFmtId="0" fontId="18" fillId="38" borderId="12" xfId="0" applyNumberFormat="1" applyFont="1" applyFill="1" applyBorder="1" applyAlignment="1" applyProtection="1">
      <alignment horizontal="center" vertical="center" wrapText="1"/>
    </xf>
    <xf numFmtId="0" fontId="18" fillId="33" borderId="10" xfId="0" applyNumberFormat="1" applyFont="1" applyFill="1" applyBorder="1" applyAlignment="1" applyProtection="1">
      <alignment horizontal="right" vertical="center" wrapText="1"/>
    </xf>
    <xf numFmtId="0" fontId="18" fillId="33" borderId="10" xfId="0" applyNumberFormat="1" applyFont="1" applyFill="1" applyBorder="1" applyAlignment="1" applyProtection="1">
      <alignment horizontal="center" vertical="center" wrapText="1"/>
    </xf>
    <xf numFmtId="0" fontId="18" fillId="33" borderId="10" xfId="0" applyNumberFormat="1" applyFont="1" applyFill="1" applyBorder="1" applyAlignment="1" applyProtection="1">
      <alignment horizontal="left" vertical="center" wrapText="1"/>
    </xf>
    <xf numFmtId="3" fontId="18" fillId="33" borderId="10" xfId="0" applyNumberFormat="1" applyFont="1" applyFill="1" applyBorder="1" applyAlignment="1" applyProtection="1">
      <alignment horizontal="right" vertical="center" wrapText="1"/>
    </xf>
    <xf numFmtId="4" fontId="18" fillId="33" borderId="10" xfId="0" applyNumberFormat="1" applyFont="1" applyFill="1" applyBorder="1" applyAlignment="1" applyProtection="1">
      <alignment horizontal="right" vertical="center" wrapText="1"/>
    </xf>
    <xf numFmtId="0" fontId="19" fillId="39" borderId="11" xfId="0" applyNumberFormat="1" applyFont="1" applyFill="1" applyBorder="1" applyAlignment="1" applyProtection="1">
      <alignment horizontal="right" vertical="center" wrapText="1"/>
    </xf>
    <xf numFmtId="0" fontId="19" fillId="39" borderId="12" xfId="0" applyNumberFormat="1" applyFont="1" applyFill="1" applyBorder="1" applyAlignment="1" applyProtection="1">
      <alignment horizontal="right" vertical="center" wrapText="1"/>
    </xf>
    <xf numFmtId="0" fontId="19" fillId="39" borderId="13" xfId="0" applyNumberFormat="1" applyFont="1" applyFill="1" applyBorder="1" applyAlignment="1" applyProtection="1">
      <alignment horizontal="right" vertical="center" wrapText="1"/>
    </xf>
    <xf numFmtId="3" fontId="20" fillId="39" borderId="10" xfId="0" applyNumberFormat="1" applyFont="1" applyFill="1" applyBorder="1" applyAlignment="1" applyProtection="1">
      <alignment horizontal="right" vertical="center" wrapText="1"/>
    </xf>
    <xf numFmtId="4" fontId="19" fillId="39" borderId="10" xfId="0" applyNumberFormat="1" applyFont="1" applyFill="1" applyBorder="1" applyAlignment="1" applyProtection="1">
      <alignment horizontal="right" vertical="center" wrapText="1"/>
    </xf>
    <xf numFmtId="3" fontId="20" fillId="35" borderId="10" xfId="0" applyNumberFormat="1" applyFont="1" applyFill="1" applyBorder="1" applyAlignment="1" applyProtection="1">
      <alignment horizontal="right" vertical="center" wrapText="1"/>
    </xf>
    <xf numFmtId="0" fontId="20" fillId="35" borderId="11" xfId="0" applyNumberFormat="1" applyFont="1" applyFill="1" applyBorder="1" applyAlignment="1" applyProtection="1">
      <alignment horizontal="right" vertical="center" wrapText="1"/>
    </xf>
    <xf numFmtId="0" fontId="20" fillId="35" borderId="12" xfId="0" applyNumberFormat="1" applyFont="1" applyFill="1" applyBorder="1" applyAlignment="1" applyProtection="1">
      <alignment horizontal="right" vertical="center" wrapText="1"/>
    </xf>
    <xf numFmtId="0" fontId="20" fillId="35" borderId="13" xfId="0" applyNumberFormat="1" applyFont="1" applyFill="1" applyBorder="1" applyAlignment="1" applyProtection="1">
      <alignment horizontal="right" vertical="center" wrapText="1"/>
    </xf>
    <xf numFmtId="3" fontId="20" fillId="37" borderId="10" xfId="0" applyNumberFormat="1" applyFont="1" applyFill="1" applyBorder="1" applyAlignment="1" applyProtection="1">
      <alignment horizontal="right" vertical="center" wrapText="1"/>
    </xf>
    <xf numFmtId="3" fontId="20" fillId="38" borderId="10" xfId="0" applyNumberFormat="1" applyFont="1" applyFill="1" applyBorder="1" applyAlignment="1" applyProtection="1">
      <alignment horizontal="right" vertical="center" wrapText="1"/>
    </xf>
    <xf numFmtId="0" fontId="23" fillId="0" borderId="0" xfId="0" applyFont="1"/>
    <xf numFmtId="0" fontId="23" fillId="0" borderId="0" xfId="0" applyFont="1" applyAlignment="1">
      <alignment horizontal="center"/>
    </xf>
    <xf numFmtId="0" fontId="22" fillId="33" borderId="0" xfId="0" applyNumberFormat="1" applyFont="1" applyFill="1" applyBorder="1" applyAlignment="1" applyProtection="1">
      <alignment horizontal="center" vertical="top" wrapText="1"/>
    </xf>
    <xf numFmtId="0" fontId="22" fillId="0" borderId="11" xfId="0" applyNumberFormat="1" applyFont="1" applyFill="1" applyBorder="1" applyAlignment="1" applyProtection="1">
      <alignment horizontal="left" vertical="center" wrapText="1"/>
    </xf>
    <xf numFmtId="0" fontId="22" fillId="0" borderId="13" xfId="0" applyNumberFormat="1" applyFont="1" applyFill="1" applyBorder="1" applyAlignment="1" applyProtection="1">
      <alignment horizontal="left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3" fillId="0" borderId="10" xfId="0" applyNumberFormat="1" applyFont="1" applyFill="1" applyBorder="1" applyAlignment="1" applyProtection="1">
      <alignment horizontal="center" vertical="center" wrapText="1"/>
    </xf>
    <xf numFmtId="0" fontId="23" fillId="0" borderId="14" xfId="0" applyNumberFormat="1" applyFont="1" applyFill="1" applyBorder="1" applyAlignment="1" applyProtection="1">
      <alignment horizontal="center" vertical="center" wrapText="1"/>
    </xf>
    <xf numFmtId="0" fontId="23" fillId="0" borderId="15" xfId="0" applyNumberFormat="1" applyFont="1" applyFill="1" applyBorder="1" applyAlignment="1" applyProtection="1">
      <alignment horizontal="center" vertical="center" wrapText="1"/>
    </xf>
    <xf numFmtId="0" fontId="22" fillId="0" borderId="12" xfId="0" applyNumberFormat="1" applyFont="1" applyFill="1" applyBorder="1" applyAlignment="1" applyProtection="1">
      <alignment horizontal="center" vertical="center" wrapText="1"/>
    </xf>
    <xf numFmtId="0" fontId="22" fillId="0" borderId="13" xfId="0" applyNumberFormat="1" applyFont="1" applyFill="1" applyBorder="1" applyAlignment="1" applyProtection="1">
      <alignment horizontal="center" vertical="center" wrapText="1"/>
    </xf>
    <xf numFmtId="0" fontId="23" fillId="0" borderId="11" xfId="0" applyNumberFormat="1" applyFont="1" applyFill="1" applyBorder="1" applyAlignment="1" applyProtection="1">
      <alignment horizontal="center" vertical="center" wrapText="1"/>
    </xf>
    <xf numFmtId="0" fontId="23" fillId="33" borderId="10" xfId="0" applyNumberFormat="1" applyFont="1" applyFill="1" applyBorder="1" applyAlignment="1" applyProtection="1">
      <alignment horizontal="center" vertical="center" wrapText="1"/>
    </xf>
    <xf numFmtId="0" fontId="23" fillId="33" borderId="10" xfId="0" applyNumberFormat="1" applyFont="1" applyFill="1" applyBorder="1" applyAlignment="1" applyProtection="1">
      <alignment horizontal="left" vertical="center" wrapText="1"/>
    </xf>
    <xf numFmtId="3" fontId="23" fillId="33" borderId="10" xfId="0" applyNumberFormat="1" applyFont="1" applyFill="1" applyBorder="1" applyAlignment="1" applyProtection="1">
      <alignment horizontal="center" vertical="center" wrapText="1"/>
    </xf>
    <xf numFmtId="10" fontId="23" fillId="33" borderId="10" xfId="1" applyNumberFormat="1" applyFont="1" applyFill="1" applyBorder="1" applyAlignment="1" applyProtection="1">
      <alignment horizontal="center" vertical="center" wrapText="1"/>
    </xf>
    <xf numFmtId="10" fontId="23" fillId="33" borderId="11" xfId="1" applyNumberFormat="1" applyFont="1" applyFill="1" applyBorder="1" applyAlignment="1" applyProtection="1">
      <alignment horizontal="center" vertical="center" wrapText="1"/>
    </xf>
    <xf numFmtId="10" fontId="23" fillId="0" borderId="21" xfId="1" applyNumberFormat="1" applyFont="1" applyBorder="1" applyAlignment="1">
      <alignment horizontal="center"/>
    </xf>
    <xf numFmtId="0" fontId="22" fillId="40" borderId="11" xfId="0" applyNumberFormat="1" applyFont="1" applyFill="1" applyBorder="1" applyAlignment="1" applyProtection="1">
      <alignment horizontal="right" vertical="center" wrapText="1"/>
    </xf>
    <xf numFmtId="0" fontId="22" fillId="40" borderId="12" xfId="0" applyNumberFormat="1" applyFont="1" applyFill="1" applyBorder="1" applyAlignment="1" applyProtection="1">
      <alignment horizontal="right" vertical="center" wrapText="1"/>
    </xf>
    <xf numFmtId="3" fontId="22" fillId="40" borderId="10" xfId="0" applyNumberFormat="1" applyFont="1" applyFill="1" applyBorder="1" applyAlignment="1" applyProtection="1">
      <alignment horizontal="center" vertical="center" wrapText="1"/>
    </xf>
    <xf numFmtId="10" fontId="22" fillId="40" borderId="10" xfId="1" applyNumberFormat="1" applyFont="1" applyFill="1" applyBorder="1" applyAlignment="1" applyProtection="1">
      <alignment horizontal="center" vertical="center" wrapText="1"/>
    </xf>
    <xf numFmtId="10" fontId="22" fillId="40" borderId="11" xfId="1" applyNumberFormat="1" applyFont="1" applyFill="1" applyBorder="1" applyAlignment="1" applyProtection="1">
      <alignment horizontal="center" vertical="center" wrapText="1"/>
    </xf>
    <xf numFmtId="10" fontId="22" fillId="40" borderId="21" xfId="1" applyNumberFormat="1" applyFont="1" applyFill="1" applyBorder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te" xfId="16" builtinId="10" customBuiltin="1"/>
    <cellStyle name="Output" xfId="11" builtinId="21" customBuiltin="1"/>
    <cellStyle name="Percent" xfId="1" builtinId="5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tabSelected="1" topLeftCell="A28" workbookViewId="0">
      <selection sqref="A1:XFD1048576"/>
    </sheetView>
  </sheetViews>
  <sheetFormatPr defaultRowHeight="15" customHeight="1" x14ac:dyDescent="0.35"/>
  <cols>
    <col min="1" max="1" width="5.08984375" customWidth="1"/>
    <col min="2" max="2" width="9" customWidth="1"/>
    <col min="3" max="3" width="21" customWidth="1"/>
    <col min="4" max="4" width="10" customWidth="1"/>
    <col min="5" max="5" width="7" customWidth="1"/>
    <col min="6" max="6" width="10" customWidth="1"/>
    <col min="7" max="7" width="7" customWidth="1"/>
    <col min="8" max="8" width="14.08984375" customWidth="1"/>
    <col min="9" max="9" width="7" customWidth="1"/>
    <col min="10" max="10" width="10" customWidth="1"/>
    <col min="11" max="11" width="7" customWidth="1"/>
    <col min="12" max="12" width="10" customWidth="1"/>
    <col min="13" max="13" width="7" customWidth="1"/>
    <col min="14" max="14" width="14.08984375" customWidth="1"/>
    <col min="15" max="15" width="7" customWidth="1"/>
  </cols>
  <sheetData>
    <row r="1" spans="1:15" ht="16.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9.25" customHeight="1" x14ac:dyDescent="0.35">
      <c r="A2" s="2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3"/>
    </row>
    <row r="3" spans="1:15" ht="13.75" customHeight="1" x14ac:dyDescent="0.35">
      <c r="A3" s="6" t="s">
        <v>2</v>
      </c>
      <c r="B3" s="9" t="s">
        <v>3</v>
      </c>
      <c r="C3" s="10"/>
      <c r="D3" s="13" t="s">
        <v>4</v>
      </c>
      <c r="E3" s="15"/>
      <c r="F3" s="15"/>
      <c r="G3" s="15"/>
      <c r="H3" s="15"/>
      <c r="I3" s="14"/>
      <c r="J3" s="13" t="s">
        <v>5</v>
      </c>
      <c r="K3" s="15"/>
      <c r="L3" s="15"/>
      <c r="M3" s="15"/>
      <c r="N3" s="15"/>
      <c r="O3" s="14"/>
    </row>
    <row r="4" spans="1:15" ht="13.75" customHeight="1" x14ac:dyDescent="0.35">
      <c r="A4" s="8"/>
      <c r="B4" s="11"/>
      <c r="C4" s="12"/>
      <c r="D4" s="17" t="s">
        <v>6</v>
      </c>
      <c r="E4" s="18"/>
      <c r="F4" s="17" t="s">
        <v>7</v>
      </c>
      <c r="G4" s="18"/>
      <c r="H4" s="20" t="s">
        <v>8</v>
      </c>
      <c r="I4" s="21"/>
      <c r="J4" s="17" t="s">
        <v>6</v>
      </c>
      <c r="K4" s="18"/>
      <c r="L4" s="17" t="s">
        <v>7</v>
      </c>
      <c r="M4" s="18"/>
      <c r="N4" s="20" t="s">
        <v>8</v>
      </c>
      <c r="O4" s="21"/>
    </row>
    <row r="5" spans="1:15" ht="13.75" customHeight="1" x14ac:dyDescent="0.35">
      <c r="A5" s="7"/>
      <c r="B5" s="5" t="s">
        <v>9</v>
      </c>
      <c r="C5" s="5" t="s">
        <v>10</v>
      </c>
      <c r="D5" s="16" t="s">
        <v>8</v>
      </c>
      <c r="E5" s="16" t="s">
        <v>11</v>
      </c>
      <c r="F5" s="16" t="s">
        <v>8</v>
      </c>
      <c r="G5" s="16" t="s">
        <v>11</v>
      </c>
      <c r="H5" s="19" t="s">
        <v>3</v>
      </c>
      <c r="I5" s="19" t="s">
        <v>11</v>
      </c>
      <c r="J5" s="16" t="s">
        <v>8</v>
      </c>
      <c r="K5" s="16" t="s">
        <v>11</v>
      </c>
      <c r="L5" s="16" t="s">
        <v>8</v>
      </c>
      <c r="M5" s="16" t="s">
        <v>11</v>
      </c>
      <c r="N5" s="19" t="s">
        <v>3</v>
      </c>
      <c r="O5" s="19" t="s">
        <v>11</v>
      </c>
    </row>
    <row r="6" spans="1:15" ht="13.75" customHeight="1" x14ac:dyDescent="0.35">
      <c r="A6" s="22" t="s">
        <v>12</v>
      </c>
      <c r="B6" s="23" t="s">
        <v>13</v>
      </c>
      <c r="C6" s="24" t="s">
        <v>14</v>
      </c>
      <c r="D6" s="25">
        <v>12715</v>
      </c>
      <c r="E6" s="26" t="s">
        <v>15</v>
      </c>
      <c r="F6" s="25">
        <v>11970</v>
      </c>
      <c r="G6" s="26" t="s">
        <v>16</v>
      </c>
      <c r="H6" s="25">
        <v>24685</v>
      </c>
      <c r="I6" s="26" t="s">
        <v>17</v>
      </c>
      <c r="J6" s="25">
        <v>19794</v>
      </c>
      <c r="K6" s="26" t="s">
        <v>18</v>
      </c>
      <c r="L6" s="25">
        <v>20204</v>
      </c>
      <c r="M6" s="26" t="s">
        <v>19</v>
      </c>
      <c r="N6" s="25">
        <v>39998</v>
      </c>
      <c r="O6" s="26" t="s">
        <v>20</v>
      </c>
    </row>
    <row r="7" spans="1:15" ht="13.75" customHeight="1" x14ac:dyDescent="0.35">
      <c r="A7" s="22" t="s">
        <v>21</v>
      </c>
      <c r="B7" s="23" t="s">
        <v>22</v>
      </c>
      <c r="C7" s="24" t="s">
        <v>23</v>
      </c>
      <c r="D7" s="25">
        <v>16750</v>
      </c>
      <c r="E7" s="26" t="s">
        <v>24</v>
      </c>
      <c r="F7" s="25">
        <v>15230</v>
      </c>
      <c r="G7" s="26" t="s">
        <v>25</v>
      </c>
      <c r="H7" s="25">
        <v>31980</v>
      </c>
      <c r="I7" s="26" t="s">
        <v>26</v>
      </c>
      <c r="J7" s="25">
        <v>22925</v>
      </c>
      <c r="K7" s="26" t="s">
        <v>27</v>
      </c>
      <c r="L7" s="25">
        <v>24011</v>
      </c>
      <c r="M7" s="26" t="s">
        <v>28</v>
      </c>
      <c r="N7" s="25">
        <v>46936</v>
      </c>
      <c r="O7" s="26" t="s">
        <v>29</v>
      </c>
    </row>
    <row r="8" spans="1:15" ht="13.75" customHeight="1" x14ac:dyDescent="0.35">
      <c r="A8" s="22" t="s">
        <v>30</v>
      </c>
      <c r="B8" s="23" t="s">
        <v>31</v>
      </c>
      <c r="C8" s="24" t="s">
        <v>32</v>
      </c>
      <c r="D8" s="25">
        <v>9335</v>
      </c>
      <c r="E8" s="26" t="s">
        <v>33</v>
      </c>
      <c r="F8" s="25">
        <v>9649</v>
      </c>
      <c r="G8" s="26" t="s">
        <v>34</v>
      </c>
      <c r="H8" s="25">
        <v>18984</v>
      </c>
      <c r="I8" s="26" t="s">
        <v>35</v>
      </c>
      <c r="J8" s="25">
        <v>16662</v>
      </c>
      <c r="K8" s="26" t="s">
        <v>36</v>
      </c>
      <c r="L8" s="25">
        <v>15872</v>
      </c>
      <c r="M8" s="26" t="s">
        <v>37</v>
      </c>
      <c r="N8" s="25">
        <v>32534</v>
      </c>
      <c r="O8" s="26" t="s">
        <v>38</v>
      </c>
    </row>
    <row r="9" spans="1:15" ht="13.75" customHeight="1" x14ac:dyDescent="0.35">
      <c r="A9" s="22" t="s">
        <v>39</v>
      </c>
      <c r="B9" s="23" t="s">
        <v>40</v>
      </c>
      <c r="C9" s="24" t="s">
        <v>41</v>
      </c>
      <c r="D9" s="25">
        <v>14970</v>
      </c>
      <c r="E9" s="26" t="s">
        <v>42</v>
      </c>
      <c r="F9" s="25">
        <v>13643</v>
      </c>
      <c r="G9" s="26" t="s">
        <v>43</v>
      </c>
      <c r="H9" s="25">
        <v>28613</v>
      </c>
      <c r="I9" s="26" t="s">
        <v>44</v>
      </c>
      <c r="J9" s="25">
        <v>18425</v>
      </c>
      <c r="K9" s="26" t="s">
        <v>27</v>
      </c>
      <c r="L9" s="25">
        <v>19303</v>
      </c>
      <c r="M9" s="26" t="s">
        <v>28</v>
      </c>
      <c r="N9" s="25">
        <v>37728</v>
      </c>
      <c r="O9" s="26" t="s">
        <v>45</v>
      </c>
    </row>
    <row r="10" spans="1:15" ht="13.75" customHeight="1" x14ac:dyDescent="0.35">
      <c r="A10" s="22" t="s">
        <v>46</v>
      </c>
      <c r="B10" s="23" t="s">
        <v>47</v>
      </c>
      <c r="C10" s="24" t="s">
        <v>48</v>
      </c>
      <c r="D10" s="25">
        <v>13125</v>
      </c>
      <c r="E10" s="26" t="s">
        <v>49</v>
      </c>
      <c r="F10" s="25">
        <v>13149</v>
      </c>
      <c r="G10" s="26" t="s">
        <v>50</v>
      </c>
      <c r="H10" s="25">
        <v>26274</v>
      </c>
      <c r="I10" s="26" t="s">
        <v>51</v>
      </c>
      <c r="J10" s="25">
        <v>16152</v>
      </c>
      <c r="K10" s="26" t="s">
        <v>52</v>
      </c>
      <c r="L10" s="25">
        <v>16760</v>
      </c>
      <c r="M10" s="26" t="s">
        <v>53</v>
      </c>
      <c r="N10" s="25">
        <v>32912</v>
      </c>
      <c r="O10" s="26" t="s">
        <v>54</v>
      </c>
    </row>
    <row r="11" spans="1:15" ht="13.75" customHeight="1" x14ac:dyDescent="0.35">
      <c r="A11" s="22" t="s">
        <v>55</v>
      </c>
      <c r="B11" s="23" t="s">
        <v>56</v>
      </c>
      <c r="C11" s="24" t="s">
        <v>57</v>
      </c>
      <c r="D11" s="25">
        <v>14778</v>
      </c>
      <c r="E11" s="26" t="s">
        <v>58</v>
      </c>
      <c r="F11" s="25">
        <v>13893</v>
      </c>
      <c r="G11" s="26" t="s">
        <v>59</v>
      </c>
      <c r="H11" s="25">
        <v>28671</v>
      </c>
      <c r="I11" s="26" t="s">
        <v>60</v>
      </c>
      <c r="J11" s="25">
        <v>14069</v>
      </c>
      <c r="K11" s="26" t="s">
        <v>61</v>
      </c>
      <c r="L11" s="25">
        <v>14435</v>
      </c>
      <c r="M11" s="26" t="s">
        <v>62</v>
      </c>
      <c r="N11" s="25">
        <v>28504</v>
      </c>
      <c r="O11" s="26" t="s">
        <v>63</v>
      </c>
    </row>
    <row r="12" spans="1:15" ht="13.75" customHeight="1" x14ac:dyDescent="0.35">
      <c r="A12" s="22" t="s">
        <v>64</v>
      </c>
      <c r="B12" s="23" t="s">
        <v>65</v>
      </c>
      <c r="C12" s="24" t="s">
        <v>66</v>
      </c>
      <c r="D12" s="25">
        <v>15771</v>
      </c>
      <c r="E12" s="26" t="s">
        <v>67</v>
      </c>
      <c r="F12" s="25">
        <v>14689</v>
      </c>
      <c r="G12" s="26" t="s">
        <v>68</v>
      </c>
      <c r="H12" s="25">
        <v>30460</v>
      </c>
      <c r="I12" s="26" t="s">
        <v>69</v>
      </c>
      <c r="J12" s="25">
        <v>17013</v>
      </c>
      <c r="K12" s="26" t="s">
        <v>70</v>
      </c>
      <c r="L12" s="25">
        <v>17015</v>
      </c>
      <c r="M12" s="26" t="s">
        <v>70</v>
      </c>
      <c r="N12" s="25">
        <v>34028</v>
      </c>
      <c r="O12" s="26" t="s">
        <v>71</v>
      </c>
    </row>
    <row r="13" spans="1:15" ht="13.75" customHeight="1" x14ac:dyDescent="0.35">
      <c r="A13" s="22" t="s">
        <v>72</v>
      </c>
      <c r="B13" s="23" t="s">
        <v>73</v>
      </c>
      <c r="C13" s="24" t="s">
        <v>74</v>
      </c>
      <c r="D13" s="25">
        <v>15676</v>
      </c>
      <c r="E13" s="26" t="s">
        <v>75</v>
      </c>
      <c r="F13" s="25">
        <v>14841</v>
      </c>
      <c r="G13" s="26" t="s">
        <v>76</v>
      </c>
      <c r="H13" s="25">
        <v>30517</v>
      </c>
      <c r="I13" s="26" t="s">
        <v>77</v>
      </c>
      <c r="J13" s="25">
        <v>23898</v>
      </c>
      <c r="K13" s="26" t="s">
        <v>78</v>
      </c>
      <c r="L13" s="25">
        <v>23644</v>
      </c>
      <c r="M13" s="26" t="s">
        <v>79</v>
      </c>
      <c r="N13" s="25">
        <v>47542</v>
      </c>
      <c r="O13" s="26" t="s">
        <v>80</v>
      </c>
    </row>
    <row r="14" spans="1:15" ht="13.75" customHeight="1" x14ac:dyDescent="0.35">
      <c r="A14" s="22" t="s">
        <v>81</v>
      </c>
      <c r="B14" s="23" t="s">
        <v>82</v>
      </c>
      <c r="C14" s="24" t="s">
        <v>83</v>
      </c>
      <c r="D14" s="25">
        <v>11883</v>
      </c>
      <c r="E14" s="26" t="s">
        <v>84</v>
      </c>
      <c r="F14" s="25">
        <v>11450</v>
      </c>
      <c r="G14" s="26" t="s">
        <v>85</v>
      </c>
      <c r="H14" s="25">
        <v>23333</v>
      </c>
      <c r="I14" s="26" t="s">
        <v>86</v>
      </c>
      <c r="J14" s="25">
        <v>15911</v>
      </c>
      <c r="K14" s="26" t="s">
        <v>87</v>
      </c>
      <c r="L14" s="25">
        <v>15823</v>
      </c>
      <c r="M14" s="26" t="s">
        <v>88</v>
      </c>
      <c r="N14" s="25">
        <v>31734</v>
      </c>
      <c r="O14" s="26" t="s">
        <v>89</v>
      </c>
    </row>
    <row r="15" spans="1:15" ht="13.75" customHeight="1" x14ac:dyDescent="0.35">
      <c r="A15" s="22" t="s">
        <v>90</v>
      </c>
      <c r="B15" s="23" t="s">
        <v>91</v>
      </c>
      <c r="C15" s="24" t="s">
        <v>92</v>
      </c>
      <c r="D15" s="25">
        <v>7995</v>
      </c>
      <c r="E15" s="26" t="s">
        <v>93</v>
      </c>
      <c r="F15" s="25">
        <v>7733</v>
      </c>
      <c r="G15" s="26" t="s">
        <v>94</v>
      </c>
      <c r="H15" s="25">
        <v>15728</v>
      </c>
      <c r="I15" s="26" t="s">
        <v>95</v>
      </c>
      <c r="J15" s="25">
        <v>14998</v>
      </c>
      <c r="K15" s="26" t="s">
        <v>96</v>
      </c>
      <c r="L15" s="25">
        <v>14334</v>
      </c>
      <c r="M15" s="26" t="s">
        <v>97</v>
      </c>
      <c r="N15" s="25">
        <v>29332</v>
      </c>
      <c r="O15" s="26" t="s">
        <v>98</v>
      </c>
    </row>
    <row r="16" spans="1:15" ht="13.75" customHeight="1" x14ac:dyDescent="0.35">
      <c r="A16" s="22" t="s">
        <v>99</v>
      </c>
      <c r="B16" s="23" t="s">
        <v>100</v>
      </c>
      <c r="C16" s="24" t="s">
        <v>101</v>
      </c>
      <c r="D16" s="25">
        <v>8632</v>
      </c>
      <c r="E16" s="26" t="s">
        <v>102</v>
      </c>
      <c r="F16" s="25">
        <v>8148</v>
      </c>
      <c r="G16" s="26" t="s">
        <v>103</v>
      </c>
      <c r="H16" s="25">
        <v>16780</v>
      </c>
      <c r="I16" s="26" t="s">
        <v>104</v>
      </c>
      <c r="J16" s="25">
        <v>12423</v>
      </c>
      <c r="K16" s="26" t="s">
        <v>105</v>
      </c>
      <c r="L16" s="25">
        <v>11919</v>
      </c>
      <c r="M16" s="26" t="s">
        <v>106</v>
      </c>
      <c r="N16" s="25">
        <v>24342</v>
      </c>
      <c r="O16" s="26" t="s">
        <v>104</v>
      </c>
    </row>
    <row r="17" spans="1:15" ht="13.75" customHeight="1" x14ac:dyDescent="0.35">
      <c r="A17" s="22" t="s">
        <v>107</v>
      </c>
      <c r="B17" s="23" t="s">
        <v>108</v>
      </c>
      <c r="C17" s="24" t="s">
        <v>109</v>
      </c>
      <c r="D17" s="25">
        <v>11659</v>
      </c>
      <c r="E17" s="26" t="s">
        <v>110</v>
      </c>
      <c r="F17" s="25">
        <v>10912</v>
      </c>
      <c r="G17" s="26" t="s">
        <v>111</v>
      </c>
      <c r="H17" s="25">
        <v>22571</v>
      </c>
      <c r="I17" s="26" t="s">
        <v>112</v>
      </c>
      <c r="J17" s="25">
        <v>18336</v>
      </c>
      <c r="K17" s="26" t="s">
        <v>113</v>
      </c>
      <c r="L17" s="25">
        <v>17662</v>
      </c>
      <c r="M17" s="26" t="s">
        <v>114</v>
      </c>
      <c r="N17" s="25">
        <v>35998</v>
      </c>
      <c r="O17" s="26" t="s">
        <v>115</v>
      </c>
    </row>
    <row r="18" spans="1:15" ht="13.75" customHeight="1" x14ac:dyDescent="0.35">
      <c r="A18" s="22" t="s">
        <v>116</v>
      </c>
      <c r="B18" s="23" t="s">
        <v>117</v>
      </c>
      <c r="C18" s="24" t="s">
        <v>118</v>
      </c>
      <c r="D18" s="25">
        <v>13647</v>
      </c>
      <c r="E18" s="26" t="s">
        <v>119</v>
      </c>
      <c r="F18" s="25">
        <v>12727</v>
      </c>
      <c r="G18" s="26" t="s">
        <v>120</v>
      </c>
      <c r="H18" s="25">
        <v>26374</v>
      </c>
      <c r="I18" s="26" t="s">
        <v>121</v>
      </c>
      <c r="J18" s="25">
        <v>21587</v>
      </c>
      <c r="K18" s="26" t="s">
        <v>122</v>
      </c>
      <c r="L18" s="25">
        <v>20858</v>
      </c>
      <c r="M18" s="26" t="s">
        <v>123</v>
      </c>
      <c r="N18" s="25">
        <v>42445</v>
      </c>
      <c r="O18" s="26" t="s">
        <v>124</v>
      </c>
    </row>
    <row r="19" spans="1:15" ht="13.75" customHeight="1" x14ac:dyDescent="0.35">
      <c r="A19" s="22" t="s">
        <v>125</v>
      </c>
      <c r="B19" s="23" t="s">
        <v>126</v>
      </c>
      <c r="C19" s="24" t="s">
        <v>127</v>
      </c>
      <c r="D19" s="25">
        <v>13215</v>
      </c>
      <c r="E19" s="26" t="s">
        <v>110</v>
      </c>
      <c r="F19" s="25">
        <v>12372</v>
      </c>
      <c r="G19" s="26" t="s">
        <v>111</v>
      </c>
      <c r="H19" s="25">
        <v>25587</v>
      </c>
      <c r="I19" s="26" t="s">
        <v>128</v>
      </c>
      <c r="J19" s="25">
        <v>18748</v>
      </c>
      <c r="K19" s="26" t="s">
        <v>129</v>
      </c>
      <c r="L19" s="25">
        <v>18231</v>
      </c>
      <c r="M19" s="26" t="s">
        <v>130</v>
      </c>
      <c r="N19" s="25">
        <v>36979</v>
      </c>
      <c r="O19" s="26" t="s">
        <v>131</v>
      </c>
    </row>
    <row r="20" spans="1:15" ht="13.75" customHeight="1" x14ac:dyDescent="0.35">
      <c r="A20" s="22" t="s">
        <v>132</v>
      </c>
      <c r="B20" s="23" t="s">
        <v>133</v>
      </c>
      <c r="C20" s="24" t="s">
        <v>134</v>
      </c>
      <c r="D20" s="25">
        <v>9915</v>
      </c>
      <c r="E20" s="26" t="s">
        <v>135</v>
      </c>
      <c r="F20" s="25">
        <v>9217</v>
      </c>
      <c r="G20" s="26" t="s">
        <v>136</v>
      </c>
      <c r="H20" s="25">
        <v>19132</v>
      </c>
      <c r="I20" s="26" t="s">
        <v>137</v>
      </c>
      <c r="J20" s="25">
        <v>12986</v>
      </c>
      <c r="K20" s="26" t="s">
        <v>138</v>
      </c>
      <c r="L20" s="25">
        <v>13394</v>
      </c>
      <c r="M20" s="26" t="s">
        <v>139</v>
      </c>
      <c r="N20" s="25">
        <v>26380</v>
      </c>
      <c r="O20" s="26" t="s">
        <v>140</v>
      </c>
    </row>
    <row r="21" spans="1:15" ht="13.75" customHeight="1" x14ac:dyDescent="0.35">
      <c r="A21" s="22" t="s">
        <v>141</v>
      </c>
      <c r="B21" s="23" t="s">
        <v>142</v>
      </c>
      <c r="C21" s="24" t="s">
        <v>143</v>
      </c>
      <c r="D21" s="25">
        <v>7385</v>
      </c>
      <c r="E21" s="26" t="s">
        <v>144</v>
      </c>
      <c r="F21" s="25">
        <v>7283</v>
      </c>
      <c r="G21" s="26" t="s">
        <v>145</v>
      </c>
      <c r="H21" s="25">
        <v>14668</v>
      </c>
      <c r="I21" s="26" t="s">
        <v>146</v>
      </c>
      <c r="J21" s="25">
        <v>13337</v>
      </c>
      <c r="K21" s="26" t="s">
        <v>147</v>
      </c>
      <c r="L21" s="25">
        <v>13221</v>
      </c>
      <c r="M21" s="26" t="s">
        <v>148</v>
      </c>
      <c r="N21" s="25">
        <v>26558</v>
      </c>
      <c r="O21" s="26" t="s">
        <v>149</v>
      </c>
    </row>
    <row r="22" spans="1:15" ht="13.75" customHeight="1" x14ac:dyDescent="0.35">
      <c r="A22" s="22" t="s">
        <v>150</v>
      </c>
      <c r="B22" s="23" t="s">
        <v>151</v>
      </c>
      <c r="C22" s="24" t="s">
        <v>152</v>
      </c>
      <c r="D22" s="25">
        <v>4981</v>
      </c>
      <c r="E22" s="26" t="s">
        <v>153</v>
      </c>
      <c r="F22" s="25">
        <v>4462</v>
      </c>
      <c r="G22" s="26" t="s">
        <v>154</v>
      </c>
      <c r="H22" s="25">
        <v>9443</v>
      </c>
      <c r="I22" s="26" t="s">
        <v>155</v>
      </c>
      <c r="J22" s="25">
        <v>9141</v>
      </c>
      <c r="K22" s="26" t="s">
        <v>36</v>
      </c>
      <c r="L22" s="25">
        <v>8710</v>
      </c>
      <c r="M22" s="26" t="s">
        <v>37</v>
      </c>
      <c r="N22" s="25">
        <v>17851</v>
      </c>
      <c r="O22" s="26" t="s">
        <v>156</v>
      </c>
    </row>
    <row r="23" spans="1:15" ht="13.75" customHeight="1" x14ac:dyDescent="0.35">
      <c r="A23" s="22" t="s">
        <v>157</v>
      </c>
      <c r="B23" s="23" t="s">
        <v>158</v>
      </c>
      <c r="C23" s="24" t="s">
        <v>159</v>
      </c>
      <c r="D23" s="25">
        <v>8075</v>
      </c>
      <c r="E23" s="26" t="s">
        <v>160</v>
      </c>
      <c r="F23" s="25">
        <v>7606</v>
      </c>
      <c r="G23" s="26" t="s">
        <v>161</v>
      </c>
      <c r="H23" s="25">
        <v>15681</v>
      </c>
      <c r="I23" s="26" t="s">
        <v>162</v>
      </c>
      <c r="J23" s="25">
        <v>11124</v>
      </c>
      <c r="K23" s="26" t="s">
        <v>163</v>
      </c>
      <c r="L23" s="25">
        <v>10840</v>
      </c>
      <c r="M23" s="26" t="s">
        <v>164</v>
      </c>
      <c r="N23" s="25">
        <v>21964</v>
      </c>
      <c r="O23" s="26" t="s">
        <v>165</v>
      </c>
    </row>
    <row r="24" spans="1:15" ht="13.75" customHeight="1" x14ac:dyDescent="0.35">
      <c r="A24" s="22" t="s">
        <v>166</v>
      </c>
      <c r="B24" s="23" t="s">
        <v>167</v>
      </c>
      <c r="C24" s="24" t="s">
        <v>168</v>
      </c>
      <c r="D24" s="25">
        <v>0</v>
      </c>
      <c r="E24" s="26" t="s">
        <v>169</v>
      </c>
      <c r="F24" s="25">
        <v>0</v>
      </c>
      <c r="G24" s="26" t="s">
        <v>169</v>
      </c>
      <c r="H24" s="25">
        <v>0</v>
      </c>
      <c r="I24" s="26" t="s">
        <v>169</v>
      </c>
      <c r="J24" s="25">
        <v>0</v>
      </c>
      <c r="K24" s="26" t="s">
        <v>169</v>
      </c>
      <c r="L24" s="25">
        <v>0</v>
      </c>
      <c r="M24" s="26" t="s">
        <v>169</v>
      </c>
      <c r="N24" s="25">
        <v>0</v>
      </c>
      <c r="O24" s="26" t="s">
        <v>169</v>
      </c>
    </row>
    <row r="25" spans="1:15" ht="13.75" customHeight="1" x14ac:dyDescent="0.35">
      <c r="A25" s="27" t="s">
        <v>8</v>
      </c>
      <c r="B25" s="29"/>
      <c r="C25" s="28"/>
      <c r="D25" s="30">
        <v>210507</v>
      </c>
      <c r="E25" s="31" t="s">
        <v>170</v>
      </c>
      <c r="F25" s="30">
        <v>198974</v>
      </c>
      <c r="G25" s="31" t="s">
        <v>171</v>
      </c>
      <c r="H25" s="32">
        <v>409481</v>
      </c>
      <c r="I25" s="31">
        <v>0</v>
      </c>
      <c r="J25" s="30">
        <v>297529</v>
      </c>
      <c r="K25" s="31" t="s">
        <v>172</v>
      </c>
      <c r="L25" s="30">
        <v>296236</v>
      </c>
      <c r="M25" s="31" t="s">
        <v>173</v>
      </c>
      <c r="N25" s="32">
        <v>593765</v>
      </c>
      <c r="O25" s="31">
        <v>0</v>
      </c>
    </row>
    <row r="26" spans="1:15" ht="22" customHeight="1" x14ac:dyDescent="0.35">
      <c r="A26" s="33" t="s">
        <v>174</v>
      </c>
      <c r="B26" s="35"/>
      <c r="C26" s="34"/>
      <c r="D26" s="36">
        <v>210507</v>
      </c>
      <c r="E26" s="31" t="s">
        <v>170</v>
      </c>
      <c r="F26" s="36">
        <v>198974</v>
      </c>
      <c r="G26" s="31" t="s">
        <v>171</v>
      </c>
      <c r="H26" s="37">
        <v>409481</v>
      </c>
      <c r="I26" s="31">
        <v>0</v>
      </c>
      <c r="J26" s="36">
        <v>297529</v>
      </c>
      <c r="K26" s="31" t="s">
        <v>172</v>
      </c>
      <c r="L26" s="36">
        <v>296236</v>
      </c>
      <c r="M26" s="31" t="s">
        <v>173</v>
      </c>
      <c r="N26" s="37">
        <v>593765</v>
      </c>
      <c r="O26" s="31">
        <v>0</v>
      </c>
    </row>
    <row r="27" spans="1:15" ht="16.5" customHeight="1" x14ac:dyDescent="0.35">
      <c r="A27" s="1" t="s">
        <v>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9.25" customHeight="1" x14ac:dyDescent="0.35">
      <c r="A28" s="2" t="s">
        <v>1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3"/>
    </row>
    <row r="29" spans="1:15" ht="13.75" customHeight="1" x14ac:dyDescent="0.35">
      <c r="A29" s="6" t="s">
        <v>2</v>
      </c>
      <c r="B29" s="9" t="s">
        <v>3</v>
      </c>
      <c r="C29" s="10"/>
      <c r="D29" s="13" t="s">
        <v>175</v>
      </c>
      <c r="E29" s="15"/>
      <c r="F29" s="15"/>
      <c r="G29" s="15"/>
      <c r="H29" s="15"/>
      <c r="I29" s="14"/>
      <c r="J29" s="13" t="s">
        <v>176</v>
      </c>
      <c r="K29" s="15"/>
      <c r="L29" s="15"/>
      <c r="M29" s="15"/>
      <c r="N29" s="15"/>
      <c r="O29" s="14"/>
    </row>
    <row r="30" spans="1:15" ht="13.75" customHeight="1" x14ac:dyDescent="0.35">
      <c r="A30" s="8"/>
      <c r="B30" s="11"/>
      <c r="C30" s="12"/>
      <c r="D30" s="17" t="s">
        <v>6</v>
      </c>
      <c r="E30" s="18"/>
      <c r="F30" s="17" t="s">
        <v>7</v>
      </c>
      <c r="G30" s="18"/>
      <c r="H30" s="20" t="s">
        <v>8</v>
      </c>
      <c r="I30" s="21"/>
      <c r="J30" s="17" t="s">
        <v>6</v>
      </c>
      <c r="K30" s="18"/>
      <c r="L30" s="17" t="s">
        <v>7</v>
      </c>
      <c r="M30" s="18"/>
      <c r="N30" s="20" t="s">
        <v>8</v>
      </c>
      <c r="O30" s="21"/>
    </row>
    <row r="31" spans="1:15" ht="13.75" customHeight="1" x14ac:dyDescent="0.35">
      <c r="A31" s="7"/>
      <c r="B31" s="5" t="s">
        <v>9</v>
      </c>
      <c r="C31" s="5" t="s">
        <v>10</v>
      </c>
      <c r="D31" s="16" t="s">
        <v>8</v>
      </c>
      <c r="E31" s="16" t="s">
        <v>11</v>
      </c>
      <c r="F31" s="16" t="s">
        <v>8</v>
      </c>
      <c r="G31" s="16" t="s">
        <v>11</v>
      </c>
      <c r="H31" s="19" t="s">
        <v>3</v>
      </c>
      <c r="I31" s="19" t="s">
        <v>11</v>
      </c>
      <c r="J31" s="16" t="s">
        <v>8</v>
      </c>
      <c r="K31" s="16" t="s">
        <v>11</v>
      </c>
      <c r="L31" s="16" t="s">
        <v>8</v>
      </c>
      <c r="M31" s="16" t="s">
        <v>11</v>
      </c>
      <c r="N31" s="19" t="s">
        <v>3</v>
      </c>
      <c r="O31" s="19" t="s">
        <v>11</v>
      </c>
    </row>
    <row r="32" spans="1:15" ht="13.75" customHeight="1" x14ac:dyDescent="0.35">
      <c r="A32" s="22" t="s">
        <v>12</v>
      </c>
      <c r="B32" s="23" t="s">
        <v>13</v>
      </c>
      <c r="C32" s="24" t="s">
        <v>14</v>
      </c>
      <c r="D32" s="25">
        <v>4890</v>
      </c>
      <c r="E32" s="26" t="s">
        <v>177</v>
      </c>
      <c r="F32" s="25">
        <v>4824</v>
      </c>
      <c r="G32" s="26" t="s">
        <v>178</v>
      </c>
      <c r="H32" s="25">
        <v>9714</v>
      </c>
      <c r="I32" s="26" t="s">
        <v>179</v>
      </c>
      <c r="J32" s="25">
        <v>12730</v>
      </c>
      <c r="K32" s="26" t="s">
        <v>180</v>
      </c>
      <c r="L32" s="25">
        <v>12888</v>
      </c>
      <c r="M32" s="26" t="s">
        <v>181</v>
      </c>
      <c r="N32" s="25">
        <v>25618</v>
      </c>
      <c r="O32" s="26" t="s">
        <v>182</v>
      </c>
    </row>
    <row r="33" spans="1:15" ht="13.75" customHeight="1" x14ac:dyDescent="0.35">
      <c r="A33" s="22" t="s">
        <v>21</v>
      </c>
      <c r="B33" s="23" t="s">
        <v>22</v>
      </c>
      <c r="C33" s="24" t="s">
        <v>23</v>
      </c>
      <c r="D33" s="25">
        <v>7607</v>
      </c>
      <c r="E33" s="26" t="s">
        <v>183</v>
      </c>
      <c r="F33" s="25">
        <v>7487</v>
      </c>
      <c r="G33" s="26" t="s">
        <v>184</v>
      </c>
      <c r="H33" s="25">
        <v>15094</v>
      </c>
      <c r="I33" s="26" t="s">
        <v>185</v>
      </c>
      <c r="J33" s="25">
        <v>13056</v>
      </c>
      <c r="K33" s="26" t="s">
        <v>186</v>
      </c>
      <c r="L33" s="25">
        <v>13535</v>
      </c>
      <c r="M33" s="26" t="s">
        <v>187</v>
      </c>
      <c r="N33" s="25">
        <v>26591</v>
      </c>
      <c r="O33" s="26" t="s">
        <v>188</v>
      </c>
    </row>
    <row r="34" spans="1:15" ht="13.75" customHeight="1" x14ac:dyDescent="0.35">
      <c r="A34" s="22" t="s">
        <v>30</v>
      </c>
      <c r="B34" s="23" t="s">
        <v>31</v>
      </c>
      <c r="C34" s="24" t="s">
        <v>32</v>
      </c>
      <c r="D34" s="25">
        <v>4273</v>
      </c>
      <c r="E34" s="26" t="s">
        <v>189</v>
      </c>
      <c r="F34" s="25">
        <v>4127</v>
      </c>
      <c r="G34" s="26" t="s">
        <v>190</v>
      </c>
      <c r="H34" s="25">
        <v>8400</v>
      </c>
      <c r="I34" s="26" t="s">
        <v>191</v>
      </c>
      <c r="J34" s="25">
        <v>10252</v>
      </c>
      <c r="K34" s="26" t="s">
        <v>192</v>
      </c>
      <c r="L34" s="25">
        <v>10489</v>
      </c>
      <c r="M34" s="26" t="s">
        <v>193</v>
      </c>
      <c r="N34" s="25">
        <v>20741</v>
      </c>
      <c r="O34" s="26" t="s">
        <v>194</v>
      </c>
    </row>
    <row r="35" spans="1:15" ht="13.75" customHeight="1" x14ac:dyDescent="0.35">
      <c r="A35" s="22" t="s">
        <v>39</v>
      </c>
      <c r="B35" s="23" t="s">
        <v>40</v>
      </c>
      <c r="C35" s="24" t="s">
        <v>41</v>
      </c>
      <c r="D35" s="25">
        <v>6846</v>
      </c>
      <c r="E35" s="26" t="s">
        <v>195</v>
      </c>
      <c r="F35" s="25">
        <v>6869</v>
      </c>
      <c r="G35" s="26" t="s">
        <v>196</v>
      </c>
      <c r="H35" s="25">
        <v>13715</v>
      </c>
      <c r="I35" s="26" t="s">
        <v>69</v>
      </c>
      <c r="J35" s="25">
        <v>10910</v>
      </c>
      <c r="K35" s="26" t="s">
        <v>197</v>
      </c>
      <c r="L35" s="25">
        <v>11392</v>
      </c>
      <c r="M35" s="26" t="s">
        <v>198</v>
      </c>
      <c r="N35" s="25">
        <v>22302</v>
      </c>
      <c r="O35" s="26" t="s">
        <v>199</v>
      </c>
    </row>
    <row r="36" spans="1:15" ht="13.75" customHeight="1" x14ac:dyDescent="0.35">
      <c r="A36" s="22" t="s">
        <v>46</v>
      </c>
      <c r="B36" s="23" t="s">
        <v>47</v>
      </c>
      <c r="C36" s="24" t="s">
        <v>48</v>
      </c>
      <c r="D36" s="25">
        <v>5254</v>
      </c>
      <c r="E36" s="26" t="s">
        <v>200</v>
      </c>
      <c r="F36" s="25">
        <v>4742</v>
      </c>
      <c r="G36" s="26" t="s">
        <v>201</v>
      </c>
      <c r="H36" s="25">
        <v>9996</v>
      </c>
      <c r="I36" s="26" t="s">
        <v>202</v>
      </c>
      <c r="J36" s="25">
        <v>9812</v>
      </c>
      <c r="K36" s="26" t="s">
        <v>203</v>
      </c>
      <c r="L36" s="25">
        <v>10366</v>
      </c>
      <c r="M36" s="26" t="s">
        <v>204</v>
      </c>
      <c r="N36" s="25">
        <v>20178</v>
      </c>
      <c r="O36" s="26" t="s">
        <v>205</v>
      </c>
    </row>
    <row r="37" spans="1:15" ht="13.75" customHeight="1" x14ac:dyDescent="0.35">
      <c r="A37" s="22" t="s">
        <v>55</v>
      </c>
      <c r="B37" s="23" t="s">
        <v>56</v>
      </c>
      <c r="C37" s="24" t="s">
        <v>57</v>
      </c>
      <c r="D37" s="25">
        <v>6593</v>
      </c>
      <c r="E37" s="26" t="s">
        <v>206</v>
      </c>
      <c r="F37" s="25">
        <v>5304</v>
      </c>
      <c r="G37" s="26" t="s">
        <v>207</v>
      </c>
      <c r="H37" s="25">
        <v>11897</v>
      </c>
      <c r="I37" s="26" t="s">
        <v>208</v>
      </c>
      <c r="J37" s="25">
        <v>8676</v>
      </c>
      <c r="K37" s="26" t="s">
        <v>209</v>
      </c>
      <c r="L37" s="25">
        <v>9939</v>
      </c>
      <c r="M37" s="26" t="s">
        <v>210</v>
      </c>
      <c r="N37" s="25">
        <v>18615</v>
      </c>
      <c r="O37" s="26" t="s">
        <v>211</v>
      </c>
    </row>
    <row r="38" spans="1:15" ht="13.75" customHeight="1" x14ac:dyDescent="0.35">
      <c r="A38" s="22" t="s">
        <v>64</v>
      </c>
      <c r="B38" s="23" t="s">
        <v>65</v>
      </c>
      <c r="C38" s="24" t="s">
        <v>66</v>
      </c>
      <c r="D38" s="25">
        <v>9716</v>
      </c>
      <c r="E38" s="26" t="s">
        <v>212</v>
      </c>
      <c r="F38" s="25">
        <v>9681</v>
      </c>
      <c r="G38" s="26" t="s">
        <v>213</v>
      </c>
      <c r="H38" s="25">
        <v>19397</v>
      </c>
      <c r="I38" s="26" t="s">
        <v>214</v>
      </c>
      <c r="J38" s="25">
        <v>7659</v>
      </c>
      <c r="K38" s="26" t="s">
        <v>215</v>
      </c>
      <c r="L38" s="25">
        <v>7827</v>
      </c>
      <c r="M38" s="26" t="s">
        <v>216</v>
      </c>
      <c r="N38" s="25">
        <v>15486</v>
      </c>
      <c r="O38" s="26" t="s">
        <v>217</v>
      </c>
    </row>
    <row r="39" spans="1:15" ht="13.75" customHeight="1" x14ac:dyDescent="0.35">
      <c r="A39" s="22" t="s">
        <v>72</v>
      </c>
      <c r="B39" s="23" t="s">
        <v>73</v>
      </c>
      <c r="C39" s="24" t="s">
        <v>74</v>
      </c>
      <c r="D39" s="25">
        <v>6084</v>
      </c>
      <c r="E39" s="26" t="s">
        <v>218</v>
      </c>
      <c r="F39" s="25">
        <v>5577</v>
      </c>
      <c r="G39" s="26" t="s">
        <v>219</v>
      </c>
      <c r="H39" s="25">
        <v>11661</v>
      </c>
      <c r="I39" s="26" t="s">
        <v>220</v>
      </c>
      <c r="J39" s="25">
        <v>15413</v>
      </c>
      <c r="K39" s="26" t="s">
        <v>221</v>
      </c>
      <c r="L39" s="25">
        <v>15911</v>
      </c>
      <c r="M39" s="26" t="s">
        <v>222</v>
      </c>
      <c r="N39" s="25">
        <v>31324</v>
      </c>
      <c r="O39" s="26" t="s">
        <v>223</v>
      </c>
    </row>
    <row r="40" spans="1:15" ht="13.75" customHeight="1" x14ac:dyDescent="0.35">
      <c r="A40" s="22" t="s">
        <v>81</v>
      </c>
      <c r="B40" s="23" t="s">
        <v>82</v>
      </c>
      <c r="C40" s="24" t="s">
        <v>83</v>
      </c>
      <c r="D40" s="25">
        <v>4778</v>
      </c>
      <c r="E40" s="26" t="s">
        <v>224</v>
      </c>
      <c r="F40" s="25">
        <v>4785</v>
      </c>
      <c r="G40" s="26" t="s">
        <v>225</v>
      </c>
      <c r="H40" s="25">
        <v>9563</v>
      </c>
      <c r="I40" s="26" t="s">
        <v>211</v>
      </c>
      <c r="J40" s="25">
        <v>9737</v>
      </c>
      <c r="K40" s="26" t="s">
        <v>226</v>
      </c>
      <c r="L40" s="25">
        <v>9829</v>
      </c>
      <c r="M40" s="26" t="s">
        <v>227</v>
      </c>
      <c r="N40" s="25">
        <v>19566</v>
      </c>
      <c r="O40" s="26" t="s">
        <v>228</v>
      </c>
    </row>
    <row r="41" spans="1:15" ht="13.75" customHeight="1" x14ac:dyDescent="0.35">
      <c r="A41" s="22" t="s">
        <v>90</v>
      </c>
      <c r="B41" s="23" t="s">
        <v>91</v>
      </c>
      <c r="C41" s="24" t="s">
        <v>92</v>
      </c>
      <c r="D41" s="25">
        <v>3436</v>
      </c>
      <c r="E41" s="26" t="s">
        <v>229</v>
      </c>
      <c r="F41" s="25">
        <v>3355</v>
      </c>
      <c r="G41" s="26" t="s">
        <v>230</v>
      </c>
      <c r="H41" s="25">
        <v>6791</v>
      </c>
      <c r="I41" s="26" t="s">
        <v>231</v>
      </c>
      <c r="J41" s="25">
        <v>9456</v>
      </c>
      <c r="K41" s="26" t="s">
        <v>232</v>
      </c>
      <c r="L41" s="25">
        <v>9734</v>
      </c>
      <c r="M41" s="26" t="s">
        <v>233</v>
      </c>
      <c r="N41" s="25">
        <v>19190</v>
      </c>
      <c r="O41" s="26" t="s">
        <v>234</v>
      </c>
    </row>
    <row r="42" spans="1:15" ht="13.75" customHeight="1" x14ac:dyDescent="0.35">
      <c r="A42" s="22" t="s">
        <v>99</v>
      </c>
      <c r="B42" s="23" t="s">
        <v>100</v>
      </c>
      <c r="C42" s="24" t="s">
        <v>101</v>
      </c>
      <c r="D42" s="25">
        <v>4154</v>
      </c>
      <c r="E42" s="26" t="s">
        <v>235</v>
      </c>
      <c r="F42" s="25">
        <v>3787</v>
      </c>
      <c r="G42" s="26" t="s">
        <v>236</v>
      </c>
      <c r="H42" s="25">
        <v>7941</v>
      </c>
      <c r="I42" s="26" t="s">
        <v>237</v>
      </c>
      <c r="J42" s="25">
        <v>6664</v>
      </c>
      <c r="K42" s="26" t="s">
        <v>238</v>
      </c>
      <c r="L42" s="25">
        <v>7142</v>
      </c>
      <c r="M42" s="26" t="s">
        <v>239</v>
      </c>
      <c r="N42" s="25">
        <v>13806</v>
      </c>
      <c r="O42" s="26" t="s">
        <v>240</v>
      </c>
    </row>
    <row r="43" spans="1:15" ht="13.75" customHeight="1" x14ac:dyDescent="0.35">
      <c r="A43" s="22" t="s">
        <v>107</v>
      </c>
      <c r="B43" s="23" t="s">
        <v>108</v>
      </c>
      <c r="C43" s="24" t="s">
        <v>109</v>
      </c>
      <c r="D43" s="25">
        <v>3931</v>
      </c>
      <c r="E43" s="26" t="s">
        <v>241</v>
      </c>
      <c r="F43" s="25">
        <v>3940</v>
      </c>
      <c r="G43" s="26" t="s">
        <v>242</v>
      </c>
      <c r="H43" s="25">
        <v>7871</v>
      </c>
      <c r="I43" s="26" t="s">
        <v>243</v>
      </c>
      <c r="J43" s="25">
        <v>11602</v>
      </c>
      <c r="K43" s="26" t="s">
        <v>244</v>
      </c>
      <c r="L43" s="25">
        <v>11865</v>
      </c>
      <c r="M43" s="26" t="s">
        <v>245</v>
      </c>
      <c r="N43" s="25">
        <v>23467</v>
      </c>
      <c r="O43" s="26" t="s">
        <v>246</v>
      </c>
    </row>
    <row r="44" spans="1:15" ht="13.75" customHeight="1" x14ac:dyDescent="0.35">
      <c r="A44" s="22" t="s">
        <v>116</v>
      </c>
      <c r="B44" s="23" t="s">
        <v>117</v>
      </c>
      <c r="C44" s="24" t="s">
        <v>118</v>
      </c>
      <c r="D44" s="25">
        <v>4523</v>
      </c>
      <c r="E44" s="26" t="s">
        <v>247</v>
      </c>
      <c r="F44" s="25">
        <v>4540</v>
      </c>
      <c r="G44" s="26" t="s">
        <v>248</v>
      </c>
      <c r="H44" s="25">
        <v>9063</v>
      </c>
      <c r="I44" s="26" t="s">
        <v>249</v>
      </c>
      <c r="J44" s="25">
        <v>13713</v>
      </c>
      <c r="K44" s="26" t="s">
        <v>250</v>
      </c>
      <c r="L44" s="25">
        <v>14046</v>
      </c>
      <c r="M44" s="26" t="s">
        <v>251</v>
      </c>
      <c r="N44" s="25">
        <v>27759</v>
      </c>
      <c r="O44" s="26" t="s">
        <v>252</v>
      </c>
    </row>
    <row r="45" spans="1:15" ht="13.75" customHeight="1" x14ac:dyDescent="0.35">
      <c r="A45" s="22" t="s">
        <v>125</v>
      </c>
      <c r="B45" s="23" t="s">
        <v>126</v>
      </c>
      <c r="C45" s="24" t="s">
        <v>127</v>
      </c>
      <c r="D45" s="25">
        <v>6423</v>
      </c>
      <c r="E45" s="26" t="s">
        <v>253</v>
      </c>
      <c r="F45" s="25">
        <v>5732</v>
      </c>
      <c r="G45" s="26" t="s">
        <v>254</v>
      </c>
      <c r="H45" s="25">
        <v>12155</v>
      </c>
      <c r="I45" s="26" t="s">
        <v>255</v>
      </c>
      <c r="J45" s="25">
        <v>10536</v>
      </c>
      <c r="K45" s="26" t="s">
        <v>256</v>
      </c>
      <c r="L45" s="25">
        <v>11244</v>
      </c>
      <c r="M45" s="26" t="s">
        <v>257</v>
      </c>
      <c r="N45" s="25">
        <v>21780</v>
      </c>
      <c r="O45" s="26" t="s">
        <v>258</v>
      </c>
    </row>
    <row r="46" spans="1:15" ht="13.75" customHeight="1" x14ac:dyDescent="0.35">
      <c r="A46" s="22" t="s">
        <v>132</v>
      </c>
      <c r="B46" s="23" t="s">
        <v>133</v>
      </c>
      <c r="C46" s="24" t="s">
        <v>134</v>
      </c>
      <c r="D46" s="25">
        <v>4334</v>
      </c>
      <c r="E46" s="26" t="s">
        <v>259</v>
      </c>
      <c r="F46" s="25">
        <v>4203</v>
      </c>
      <c r="G46" s="26" t="s">
        <v>260</v>
      </c>
      <c r="H46" s="25">
        <v>8537</v>
      </c>
      <c r="I46" s="26" t="s">
        <v>261</v>
      </c>
      <c r="J46" s="25">
        <v>7861</v>
      </c>
      <c r="K46" s="26" t="s">
        <v>262</v>
      </c>
      <c r="L46" s="25">
        <v>8099</v>
      </c>
      <c r="M46" s="26" t="s">
        <v>263</v>
      </c>
      <c r="N46" s="25">
        <v>15960</v>
      </c>
      <c r="O46" s="26" t="s">
        <v>264</v>
      </c>
    </row>
    <row r="47" spans="1:15" ht="13.75" customHeight="1" x14ac:dyDescent="0.35">
      <c r="A47" s="22" t="s">
        <v>141</v>
      </c>
      <c r="B47" s="23" t="s">
        <v>142</v>
      </c>
      <c r="C47" s="24" t="s">
        <v>143</v>
      </c>
      <c r="D47" s="25">
        <v>3036</v>
      </c>
      <c r="E47" s="26" t="s">
        <v>265</v>
      </c>
      <c r="F47" s="25">
        <v>3053</v>
      </c>
      <c r="G47" s="26" t="s">
        <v>266</v>
      </c>
      <c r="H47" s="25">
        <v>6089</v>
      </c>
      <c r="I47" s="26" t="s">
        <v>267</v>
      </c>
      <c r="J47" s="25">
        <v>8661</v>
      </c>
      <c r="K47" s="26" t="s">
        <v>268</v>
      </c>
      <c r="L47" s="25">
        <v>8771</v>
      </c>
      <c r="M47" s="26" t="s">
        <v>269</v>
      </c>
      <c r="N47" s="25">
        <v>17432</v>
      </c>
      <c r="O47" s="26" t="s">
        <v>270</v>
      </c>
    </row>
    <row r="48" spans="1:15" ht="13.75" customHeight="1" x14ac:dyDescent="0.35">
      <c r="A48" s="22" t="s">
        <v>150</v>
      </c>
      <c r="B48" s="23" t="s">
        <v>151</v>
      </c>
      <c r="C48" s="24" t="s">
        <v>152</v>
      </c>
      <c r="D48" s="25">
        <v>3539</v>
      </c>
      <c r="E48" s="26" t="s">
        <v>271</v>
      </c>
      <c r="F48" s="25">
        <v>3310</v>
      </c>
      <c r="G48" s="26" t="s">
        <v>272</v>
      </c>
      <c r="H48" s="25">
        <v>6849</v>
      </c>
      <c r="I48" s="26" t="s">
        <v>273</v>
      </c>
      <c r="J48" s="25">
        <v>4169</v>
      </c>
      <c r="K48" s="26" t="s">
        <v>274</v>
      </c>
      <c r="L48" s="25">
        <v>4533</v>
      </c>
      <c r="M48" s="26" t="s">
        <v>275</v>
      </c>
      <c r="N48" s="25">
        <v>8702</v>
      </c>
      <c r="O48" s="26" t="s">
        <v>276</v>
      </c>
    </row>
    <row r="49" spans="1:15" ht="13.75" customHeight="1" x14ac:dyDescent="0.35">
      <c r="A49" s="22" t="s">
        <v>157</v>
      </c>
      <c r="B49" s="23" t="s">
        <v>158</v>
      </c>
      <c r="C49" s="24" t="s">
        <v>159</v>
      </c>
      <c r="D49" s="25">
        <v>5158</v>
      </c>
      <c r="E49" s="26" t="s">
        <v>277</v>
      </c>
      <c r="F49" s="25">
        <v>4407</v>
      </c>
      <c r="G49" s="26" t="s">
        <v>278</v>
      </c>
      <c r="H49" s="25">
        <v>9565</v>
      </c>
      <c r="I49" s="26" t="s">
        <v>211</v>
      </c>
      <c r="J49" s="25">
        <v>4603</v>
      </c>
      <c r="K49" s="26" t="s">
        <v>279</v>
      </c>
      <c r="L49" s="25">
        <v>5553</v>
      </c>
      <c r="M49" s="26" t="s">
        <v>280</v>
      </c>
      <c r="N49" s="25">
        <v>10156</v>
      </c>
      <c r="O49" s="26" t="s">
        <v>281</v>
      </c>
    </row>
    <row r="50" spans="1:15" ht="13.75" customHeight="1" x14ac:dyDescent="0.35">
      <c r="A50" s="22" t="s">
        <v>166</v>
      </c>
      <c r="B50" s="23" t="s">
        <v>167</v>
      </c>
      <c r="C50" s="24" t="s">
        <v>168</v>
      </c>
      <c r="D50" s="25">
        <v>0</v>
      </c>
      <c r="E50" s="26" t="s">
        <v>169</v>
      </c>
      <c r="F50" s="25">
        <v>0</v>
      </c>
      <c r="G50" s="26" t="s">
        <v>169</v>
      </c>
      <c r="H50" s="25">
        <v>0</v>
      </c>
      <c r="I50" s="26" t="s">
        <v>169</v>
      </c>
      <c r="J50" s="25">
        <v>0</v>
      </c>
      <c r="K50" s="26" t="s">
        <v>169</v>
      </c>
      <c r="L50" s="25">
        <v>0</v>
      </c>
      <c r="M50" s="26" t="s">
        <v>169</v>
      </c>
      <c r="N50" s="25">
        <v>0</v>
      </c>
      <c r="O50" s="26" t="s">
        <v>169</v>
      </c>
    </row>
    <row r="51" spans="1:15" ht="13.75" customHeight="1" x14ac:dyDescent="0.35">
      <c r="A51" s="27" t="s">
        <v>8</v>
      </c>
      <c r="B51" s="29"/>
      <c r="C51" s="28"/>
      <c r="D51" s="30">
        <v>94575</v>
      </c>
      <c r="E51" s="31" t="s">
        <v>282</v>
      </c>
      <c r="F51" s="30">
        <v>89723</v>
      </c>
      <c r="G51" s="31" t="s">
        <v>283</v>
      </c>
      <c r="H51" s="32">
        <v>184298</v>
      </c>
      <c r="I51" s="31">
        <v>0</v>
      </c>
      <c r="J51" s="30">
        <v>175510</v>
      </c>
      <c r="K51" s="31" t="s">
        <v>284</v>
      </c>
      <c r="L51" s="30">
        <v>183163</v>
      </c>
      <c r="M51" s="31" t="s">
        <v>285</v>
      </c>
      <c r="N51" s="32">
        <v>358673</v>
      </c>
      <c r="O51" s="31">
        <v>0</v>
      </c>
    </row>
    <row r="52" spans="1:15" ht="22" customHeight="1" x14ac:dyDescent="0.35">
      <c r="A52" s="33" t="s">
        <v>174</v>
      </c>
      <c r="B52" s="35"/>
      <c r="C52" s="34"/>
      <c r="D52" s="36">
        <v>94575</v>
      </c>
      <c r="E52" s="31" t="s">
        <v>282</v>
      </c>
      <c r="F52" s="36">
        <v>89723</v>
      </c>
      <c r="G52" s="31" t="s">
        <v>283</v>
      </c>
      <c r="H52" s="37">
        <v>184298</v>
      </c>
      <c r="I52" s="31">
        <v>0</v>
      </c>
      <c r="J52" s="36">
        <v>175510</v>
      </c>
      <c r="K52" s="31" t="s">
        <v>284</v>
      </c>
      <c r="L52" s="36">
        <v>183163</v>
      </c>
      <c r="M52" s="31" t="s">
        <v>285</v>
      </c>
      <c r="N52" s="37">
        <v>358673</v>
      </c>
      <c r="O52" s="31">
        <v>0</v>
      </c>
    </row>
    <row r="53" spans="1:15" ht="16.5" customHeight="1" x14ac:dyDescent="0.35">
      <c r="A53" s="1" t="s">
        <v>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9.25" customHeight="1" x14ac:dyDescent="0.35">
      <c r="A54" s="2" t="s">
        <v>1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3"/>
    </row>
    <row r="55" spans="1:15" ht="13.75" customHeight="1" x14ac:dyDescent="0.35">
      <c r="A55" s="6" t="s">
        <v>2</v>
      </c>
      <c r="B55" s="9" t="s">
        <v>3</v>
      </c>
      <c r="C55" s="10"/>
      <c r="D55" s="13" t="s">
        <v>286</v>
      </c>
      <c r="E55" s="15"/>
      <c r="F55" s="15"/>
      <c r="G55" s="15"/>
      <c r="H55" s="15"/>
      <c r="I55" s="14"/>
      <c r="J55" s="13" t="s">
        <v>287</v>
      </c>
      <c r="K55" s="15"/>
      <c r="L55" s="15"/>
      <c r="M55" s="15"/>
      <c r="N55" s="15"/>
      <c r="O55" s="14"/>
    </row>
    <row r="56" spans="1:15" ht="13.75" customHeight="1" x14ac:dyDescent="0.35">
      <c r="A56" s="8"/>
      <c r="B56" s="11"/>
      <c r="C56" s="12"/>
      <c r="D56" s="17" t="s">
        <v>6</v>
      </c>
      <c r="E56" s="18"/>
      <c r="F56" s="17" t="s">
        <v>7</v>
      </c>
      <c r="G56" s="18"/>
      <c r="H56" s="20" t="s">
        <v>8</v>
      </c>
      <c r="I56" s="21"/>
      <c r="J56" s="17" t="s">
        <v>6</v>
      </c>
      <c r="K56" s="18"/>
      <c r="L56" s="17" t="s">
        <v>7</v>
      </c>
      <c r="M56" s="18"/>
      <c r="N56" s="20" t="s">
        <v>8</v>
      </c>
      <c r="O56" s="21"/>
    </row>
    <row r="57" spans="1:15" ht="13.75" customHeight="1" x14ac:dyDescent="0.35">
      <c r="A57" s="7"/>
      <c r="B57" s="5" t="s">
        <v>9</v>
      </c>
      <c r="C57" s="5" t="s">
        <v>10</v>
      </c>
      <c r="D57" s="16" t="s">
        <v>8</v>
      </c>
      <c r="E57" s="16" t="s">
        <v>11</v>
      </c>
      <c r="F57" s="16" t="s">
        <v>8</v>
      </c>
      <c r="G57" s="16" t="s">
        <v>11</v>
      </c>
      <c r="H57" s="19" t="s">
        <v>3</v>
      </c>
      <c r="I57" s="19" t="s">
        <v>11</v>
      </c>
      <c r="J57" s="16" t="s">
        <v>8</v>
      </c>
      <c r="K57" s="16" t="s">
        <v>11</v>
      </c>
      <c r="L57" s="16" t="s">
        <v>8</v>
      </c>
      <c r="M57" s="16" t="s">
        <v>11</v>
      </c>
      <c r="N57" s="19" t="s">
        <v>3</v>
      </c>
      <c r="O57" s="19" t="s">
        <v>11</v>
      </c>
    </row>
    <row r="58" spans="1:15" ht="13.75" customHeight="1" x14ac:dyDescent="0.35">
      <c r="A58" s="22" t="s">
        <v>12</v>
      </c>
      <c r="B58" s="23" t="s">
        <v>13</v>
      </c>
      <c r="C58" s="24" t="s">
        <v>14</v>
      </c>
      <c r="D58" s="25">
        <v>219</v>
      </c>
      <c r="E58" s="26" t="s">
        <v>288</v>
      </c>
      <c r="F58" s="25">
        <v>250</v>
      </c>
      <c r="G58" s="26" t="s">
        <v>289</v>
      </c>
      <c r="H58" s="25">
        <v>469</v>
      </c>
      <c r="I58" s="26" t="s">
        <v>20</v>
      </c>
      <c r="J58" s="25">
        <v>245</v>
      </c>
      <c r="K58" s="26" t="s">
        <v>290</v>
      </c>
      <c r="L58" s="25">
        <v>537</v>
      </c>
      <c r="M58" s="26" t="s">
        <v>291</v>
      </c>
      <c r="N58" s="25">
        <v>782</v>
      </c>
      <c r="O58" s="26" t="s">
        <v>292</v>
      </c>
    </row>
    <row r="59" spans="1:15" ht="13.75" customHeight="1" x14ac:dyDescent="0.35">
      <c r="A59" s="22" t="s">
        <v>21</v>
      </c>
      <c r="B59" s="23" t="s">
        <v>22</v>
      </c>
      <c r="C59" s="24" t="s">
        <v>23</v>
      </c>
      <c r="D59" s="25">
        <v>370</v>
      </c>
      <c r="E59" s="26" t="s">
        <v>293</v>
      </c>
      <c r="F59" s="25">
        <v>453</v>
      </c>
      <c r="G59" s="26" t="s">
        <v>294</v>
      </c>
      <c r="H59" s="25">
        <v>823</v>
      </c>
      <c r="I59" s="26" t="s">
        <v>295</v>
      </c>
      <c r="J59" s="25">
        <v>272</v>
      </c>
      <c r="K59" s="26" t="s">
        <v>296</v>
      </c>
      <c r="L59" s="25">
        <v>650</v>
      </c>
      <c r="M59" s="26" t="s">
        <v>297</v>
      </c>
      <c r="N59" s="25">
        <v>922</v>
      </c>
      <c r="O59" s="26" t="s">
        <v>298</v>
      </c>
    </row>
    <row r="60" spans="1:15" ht="13.75" customHeight="1" x14ac:dyDescent="0.35">
      <c r="A60" s="22" t="s">
        <v>30</v>
      </c>
      <c r="B60" s="23" t="s">
        <v>31</v>
      </c>
      <c r="C60" s="24" t="s">
        <v>32</v>
      </c>
      <c r="D60" s="25">
        <v>80</v>
      </c>
      <c r="E60" s="26" t="s">
        <v>299</v>
      </c>
      <c r="F60" s="25">
        <v>110</v>
      </c>
      <c r="G60" s="26" t="s">
        <v>300</v>
      </c>
      <c r="H60" s="25">
        <v>190</v>
      </c>
      <c r="I60" s="26" t="s">
        <v>301</v>
      </c>
      <c r="J60" s="25">
        <v>268</v>
      </c>
      <c r="K60" s="26" t="s">
        <v>302</v>
      </c>
      <c r="L60" s="25">
        <v>498</v>
      </c>
      <c r="M60" s="26" t="s">
        <v>303</v>
      </c>
      <c r="N60" s="25">
        <v>766</v>
      </c>
      <c r="O60" s="26" t="s">
        <v>304</v>
      </c>
    </row>
    <row r="61" spans="1:15" ht="13.75" customHeight="1" x14ac:dyDescent="0.35">
      <c r="A61" s="22" t="s">
        <v>39</v>
      </c>
      <c r="B61" s="23" t="s">
        <v>40</v>
      </c>
      <c r="C61" s="24" t="s">
        <v>41</v>
      </c>
      <c r="D61" s="25">
        <v>287</v>
      </c>
      <c r="E61" s="26" t="s">
        <v>305</v>
      </c>
      <c r="F61" s="25">
        <v>345</v>
      </c>
      <c r="G61" s="26" t="s">
        <v>306</v>
      </c>
      <c r="H61" s="25">
        <v>632</v>
      </c>
      <c r="I61" s="26" t="s">
        <v>307</v>
      </c>
      <c r="J61" s="25">
        <v>197</v>
      </c>
      <c r="K61" s="26" t="s">
        <v>308</v>
      </c>
      <c r="L61" s="25">
        <v>356</v>
      </c>
      <c r="M61" s="26" t="s">
        <v>309</v>
      </c>
      <c r="N61" s="25">
        <v>553</v>
      </c>
      <c r="O61" s="26" t="s">
        <v>310</v>
      </c>
    </row>
    <row r="62" spans="1:15" ht="13.75" customHeight="1" x14ac:dyDescent="0.35">
      <c r="A62" s="22" t="s">
        <v>46</v>
      </c>
      <c r="B62" s="23" t="s">
        <v>47</v>
      </c>
      <c r="C62" s="24" t="s">
        <v>48</v>
      </c>
      <c r="D62" s="25">
        <v>196</v>
      </c>
      <c r="E62" s="26" t="s">
        <v>311</v>
      </c>
      <c r="F62" s="25">
        <v>299</v>
      </c>
      <c r="G62" s="26" t="s">
        <v>312</v>
      </c>
      <c r="H62" s="25">
        <v>495</v>
      </c>
      <c r="I62" s="26" t="s">
        <v>313</v>
      </c>
      <c r="J62" s="25">
        <v>277</v>
      </c>
      <c r="K62" s="26" t="s">
        <v>314</v>
      </c>
      <c r="L62" s="25">
        <v>574</v>
      </c>
      <c r="M62" s="26" t="s">
        <v>315</v>
      </c>
      <c r="N62" s="25">
        <v>851</v>
      </c>
      <c r="O62" s="26" t="s">
        <v>316</v>
      </c>
    </row>
    <row r="63" spans="1:15" ht="13.75" customHeight="1" x14ac:dyDescent="0.35">
      <c r="A63" s="22" t="s">
        <v>55</v>
      </c>
      <c r="B63" s="23" t="s">
        <v>56</v>
      </c>
      <c r="C63" s="24" t="s">
        <v>57</v>
      </c>
      <c r="D63" s="25">
        <v>107</v>
      </c>
      <c r="E63" s="26" t="s">
        <v>317</v>
      </c>
      <c r="F63" s="25">
        <v>182</v>
      </c>
      <c r="G63" s="26" t="s">
        <v>318</v>
      </c>
      <c r="H63" s="25">
        <v>289</v>
      </c>
      <c r="I63" s="26" t="s">
        <v>319</v>
      </c>
      <c r="J63" s="25">
        <v>298</v>
      </c>
      <c r="K63" s="26" t="s">
        <v>320</v>
      </c>
      <c r="L63" s="25">
        <v>556</v>
      </c>
      <c r="M63" s="26" t="s">
        <v>321</v>
      </c>
      <c r="N63" s="25">
        <v>854</v>
      </c>
      <c r="O63" s="26" t="s">
        <v>322</v>
      </c>
    </row>
    <row r="64" spans="1:15" ht="13.75" customHeight="1" x14ac:dyDescent="0.35">
      <c r="A64" s="22" t="s">
        <v>64</v>
      </c>
      <c r="B64" s="23" t="s">
        <v>65</v>
      </c>
      <c r="C64" s="24" t="s">
        <v>66</v>
      </c>
      <c r="D64" s="25">
        <v>325</v>
      </c>
      <c r="E64" s="26" t="s">
        <v>323</v>
      </c>
      <c r="F64" s="25">
        <v>361</v>
      </c>
      <c r="G64" s="26" t="s">
        <v>324</v>
      </c>
      <c r="H64" s="25">
        <v>686</v>
      </c>
      <c r="I64" s="26" t="s">
        <v>325</v>
      </c>
      <c r="J64" s="25">
        <v>150</v>
      </c>
      <c r="K64" s="26" t="s">
        <v>326</v>
      </c>
      <c r="L64" s="25">
        <v>315</v>
      </c>
      <c r="M64" s="26" t="s">
        <v>327</v>
      </c>
      <c r="N64" s="25">
        <v>465</v>
      </c>
      <c r="O64" s="26" t="s">
        <v>328</v>
      </c>
    </row>
    <row r="65" spans="1:15" ht="13.75" customHeight="1" x14ac:dyDescent="0.35">
      <c r="A65" s="22" t="s">
        <v>72</v>
      </c>
      <c r="B65" s="23" t="s">
        <v>73</v>
      </c>
      <c r="C65" s="24" t="s">
        <v>74</v>
      </c>
      <c r="D65" s="25">
        <v>163</v>
      </c>
      <c r="E65" s="26" t="s">
        <v>329</v>
      </c>
      <c r="F65" s="25">
        <v>199</v>
      </c>
      <c r="G65" s="26" t="s">
        <v>330</v>
      </c>
      <c r="H65" s="25">
        <v>362</v>
      </c>
      <c r="I65" s="26" t="s">
        <v>331</v>
      </c>
      <c r="J65" s="25">
        <v>451</v>
      </c>
      <c r="K65" s="26" t="s">
        <v>332</v>
      </c>
      <c r="L65" s="25">
        <v>731</v>
      </c>
      <c r="M65" s="26" t="s">
        <v>333</v>
      </c>
      <c r="N65" s="25">
        <v>1182</v>
      </c>
      <c r="O65" s="26" t="s">
        <v>334</v>
      </c>
    </row>
    <row r="66" spans="1:15" ht="13.75" customHeight="1" x14ac:dyDescent="0.35">
      <c r="A66" s="22" t="s">
        <v>81</v>
      </c>
      <c r="B66" s="23" t="s">
        <v>82</v>
      </c>
      <c r="C66" s="24" t="s">
        <v>83</v>
      </c>
      <c r="D66" s="25">
        <v>185</v>
      </c>
      <c r="E66" s="26" t="s">
        <v>335</v>
      </c>
      <c r="F66" s="25">
        <v>214</v>
      </c>
      <c r="G66" s="26" t="s">
        <v>336</v>
      </c>
      <c r="H66" s="25">
        <v>399</v>
      </c>
      <c r="I66" s="26" t="s">
        <v>71</v>
      </c>
      <c r="J66" s="25">
        <v>266</v>
      </c>
      <c r="K66" s="26" t="s">
        <v>337</v>
      </c>
      <c r="L66" s="25">
        <v>518</v>
      </c>
      <c r="M66" s="26" t="s">
        <v>338</v>
      </c>
      <c r="N66" s="25">
        <v>784</v>
      </c>
      <c r="O66" s="26" t="s">
        <v>339</v>
      </c>
    </row>
    <row r="67" spans="1:15" ht="13.75" customHeight="1" x14ac:dyDescent="0.35">
      <c r="A67" s="22" t="s">
        <v>90</v>
      </c>
      <c r="B67" s="23" t="s">
        <v>91</v>
      </c>
      <c r="C67" s="24" t="s">
        <v>92</v>
      </c>
      <c r="D67" s="25">
        <v>99</v>
      </c>
      <c r="E67" s="26" t="s">
        <v>340</v>
      </c>
      <c r="F67" s="25">
        <v>155</v>
      </c>
      <c r="G67" s="26" t="s">
        <v>341</v>
      </c>
      <c r="H67" s="25">
        <v>254</v>
      </c>
      <c r="I67" s="26" t="s">
        <v>342</v>
      </c>
      <c r="J67" s="25">
        <v>151</v>
      </c>
      <c r="K67" s="26" t="s">
        <v>343</v>
      </c>
      <c r="L67" s="25">
        <v>226</v>
      </c>
      <c r="M67" s="26" t="s">
        <v>344</v>
      </c>
      <c r="N67" s="25">
        <v>377</v>
      </c>
      <c r="O67" s="26" t="s">
        <v>345</v>
      </c>
    </row>
    <row r="68" spans="1:15" ht="13.75" customHeight="1" x14ac:dyDescent="0.35">
      <c r="A68" s="22" t="s">
        <v>99</v>
      </c>
      <c r="B68" s="23" t="s">
        <v>100</v>
      </c>
      <c r="C68" s="24" t="s">
        <v>101</v>
      </c>
      <c r="D68" s="25">
        <v>147</v>
      </c>
      <c r="E68" s="26" t="s">
        <v>70</v>
      </c>
      <c r="F68" s="25">
        <v>147</v>
      </c>
      <c r="G68" s="26" t="s">
        <v>70</v>
      </c>
      <c r="H68" s="25">
        <v>294</v>
      </c>
      <c r="I68" s="26" t="s">
        <v>346</v>
      </c>
      <c r="J68" s="25">
        <v>159</v>
      </c>
      <c r="K68" s="26" t="s">
        <v>347</v>
      </c>
      <c r="L68" s="25">
        <v>255</v>
      </c>
      <c r="M68" s="26" t="s">
        <v>348</v>
      </c>
      <c r="N68" s="25">
        <v>414</v>
      </c>
      <c r="O68" s="26" t="s">
        <v>349</v>
      </c>
    </row>
    <row r="69" spans="1:15" ht="13.75" customHeight="1" x14ac:dyDescent="0.35">
      <c r="A69" s="22" t="s">
        <v>107</v>
      </c>
      <c r="B69" s="23" t="s">
        <v>108</v>
      </c>
      <c r="C69" s="24" t="s">
        <v>109</v>
      </c>
      <c r="D69" s="25">
        <v>57</v>
      </c>
      <c r="E69" s="26" t="s">
        <v>350</v>
      </c>
      <c r="F69" s="25">
        <v>72</v>
      </c>
      <c r="G69" s="26" t="s">
        <v>351</v>
      </c>
      <c r="H69" s="25">
        <v>129</v>
      </c>
      <c r="I69" s="26" t="s">
        <v>352</v>
      </c>
      <c r="J69" s="25">
        <v>259</v>
      </c>
      <c r="K69" s="26" t="s">
        <v>353</v>
      </c>
      <c r="L69" s="25">
        <v>477</v>
      </c>
      <c r="M69" s="26" t="s">
        <v>354</v>
      </c>
      <c r="N69" s="25">
        <v>736</v>
      </c>
      <c r="O69" s="26" t="s">
        <v>355</v>
      </c>
    </row>
    <row r="70" spans="1:15" ht="13.75" customHeight="1" x14ac:dyDescent="0.35">
      <c r="A70" s="22" t="s">
        <v>116</v>
      </c>
      <c r="B70" s="23" t="s">
        <v>117</v>
      </c>
      <c r="C70" s="24" t="s">
        <v>118</v>
      </c>
      <c r="D70" s="25">
        <v>163</v>
      </c>
      <c r="E70" s="26" t="s">
        <v>356</v>
      </c>
      <c r="F70" s="25">
        <v>191</v>
      </c>
      <c r="G70" s="26" t="s">
        <v>357</v>
      </c>
      <c r="H70" s="25">
        <v>354</v>
      </c>
      <c r="I70" s="26" t="s">
        <v>358</v>
      </c>
      <c r="J70" s="25">
        <v>261</v>
      </c>
      <c r="K70" s="26" t="s">
        <v>359</v>
      </c>
      <c r="L70" s="25">
        <v>527</v>
      </c>
      <c r="M70" s="26" t="s">
        <v>360</v>
      </c>
      <c r="N70" s="25">
        <v>788</v>
      </c>
      <c r="O70" s="26" t="s">
        <v>361</v>
      </c>
    </row>
    <row r="71" spans="1:15" ht="13.75" customHeight="1" x14ac:dyDescent="0.35">
      <c r="A71" s="22" t="s">
        <v>125</v>
      </c>
      <c r="B71" s="23" t="s">
        <v>126</v>
      </c>
      <c r="C71" s="24" t="s">
        <v>127</v>
      </c>
      <c r="D71" s="25">
        <v>249</v>
      </c>
      <c r="E71" s="26" t="s">
        <v>362</v>
      </c>
      <c r="F71" s="25">
        <v>327</v>
      </c>
      <c r="G71" s="26" t="s">
        <v>363</v>
      </c>
      <c r="H71" s="25">
        <v>576</v>
      </c>
      <c r="I71" s="26" t="s">
        <v>364</v>
      </c>
      <c r="J71" s="25">
        <v>137</v>
      </c>
      <c r="K71" s="26" t="s">
        <v>365</v>
      </c>
      <c r="L71" s="25">
        <v>295</v>
      </c>
      <c r="M71" s="26" t="s">
        <v>366</v>
      </c>
      <c r="N71" s="25">
        <v>432</v>
      </c>
      <c r="O71" s="26" t="s">
        <v>367</v>
      </c>
    </row>
    <row r="72" spans="1:15" ht="13.75" customHeight="1" x14ac:dyDescent="0.35">
      <c r="A72" s="22" t="s">
        <v>132</v>
      </c>
      <c r="B72" s="23" t="s">
        <v>133</v>
      </c>
      <c r="C72" s="24" t="s">
        <v>134</v>
      </c>
      <c r="D72" s="25">
        <v>133</v>
      </c>
      <c r="E72" s="26" t="s">
        <v>368</v>
      </c>
      <c r="F72" s="25">
        <v>156</v>
      </c>
      <c r="G72" s="26" t="s">
        <v>369</v>
      </c>
      <c r="H72" s="25">
        <v>289</v>
      </c>
      <c r="I72" s="26" t="s">
        <v>319</v>
      </c>
      <c r="J72" s="25">
        <v>208</v>
      </c>
      <c r="K72" s="26" t="s">
        <v>370</v>
      </c>
      <c r="L72" s="25">
        <v>413</v>
      </c>
      <c r="M72" s="26" t="s">
        <v>371</v>
      </c>
      <c r="N72" s="25">
        <v>621</v>
      </c>
      <c r="O72" s="26" t="s">
        <v>372</v>
      </c>
    </row>
    <row r="73" spans="1:15" ht="13.75" customHeight="1" x14ac:dyDescent="0.35">
      <c r="A73" s="22" t="s">
        <v>141</v>
      </c>
      <c r="B73" s="23" t="s">
        <v>142</v>
      </c>
      <c r="C73" s="24" t="s">
        <v>143</v>
      </c>
      <c r="D73" s="25">
        <v>80</v>
      </c>
      <c r="E73" s="26" t="s">
        <v>299</v>
      </c>
      <c r="F73" s="25">
        <v>110</v>
      </c>
      <c r="G73" s="26" t="s">
        <v>300</v>
      </c>
      <c r="H73" s="25">
        <v>190</v>
      </c>
      <c r="I73" s="26" t="s">
        <v>301</v>
      </c>
      <c r="J73" s="25">
        <v>243</v>
      </c>
      <c r="K73" s="26" t="s">
        <v>373</v>
      </c>
      <c r="L73" s="25">
        <v>390</v>
      </c>
      <c r="M73" s="26" t="s">
        <v>374</v>
      </c>
      <c r="N73" s="25">
        <v>633</v>
      </c>
      <c r="O73" s="26" t="s">
        <v>375</v>
      </c>
    </row>
    <row r="74" spans="1:15" ht="13.75" customHeight="1" x14ac:dyDescent="0.35">
      <c r="A74" s="22" t="s">
        <v>150</v>
      </c>
      <c r="B74" s="23" t="s">
        <v>151</v>
      </c>
      <c r="C74" s="24" t="s">
        <v>152</v>
      </c>
      <c r="D74" s="25">
        <v>109</v>
      </c>
      <c r="E74" s="26" t="s">
        <v>376</v>
      </c>
      <c r="F74" s="25">
        <v>139</v>
      </c>
      <c r="G74" s="26" t="s">
        <v>377</v>
      </c>
      <c r="H74" s="25">
        <v>248</v>
      </c>
      <c r="I74" s="26" t="s">
        <v>378</v>
      </c>
      <c r="J74" s="25">
        <v>46</v>
      </c>
      <c r="K74" s="26" t="s">
        <v>379</v>
      </c>
      <c r="L74" s="25">
        <v>103</v>
      </c>
      <c r="M74" s="26" t="s">
        <v>380</v>
      </c>
      <c r="N74" s="25">
        <v>149</v>
      </c>
      <c r="O74" s="26" t="s">
        <v>381</v>
      </c>
    </row>
    <row r="75" spans="1:15" ht="13.75" customHeight="1" x14ac:dyDescent="0.35">
      <c r="A75" s="22" t="s">
        <v>157</v>
      </c>
      <c r="B75" s="23" t="s">
        <v>158</v>
      </c>
      <c r="C75" s="24" t="s">
        <v>159</v>
      </c>
      <c r="D75" s="25">
        <v>119</v>
      </c>
      <c r="E75" s="26" t="s">
        <v>382</v>
      </c>
      <c r="F75" s="25">
        <v>160</v>
      </c>
      <c r="G75" s="26" t="s">
        <v>383</v>
      </c>
      <c r="H75" s="25">
        <v>279</v>
      </c>
      <c r="I75" s="26" t="s">
        <v>384</v>
      </c>
      <c r="J75" s="25">
        <v>140</v>
      </c>
      <c r="K75" s="26" t="s">
        <v>385</v>
      </c>
      <c r="L75" s="25">
        <v>210</v>
      </c>
      <c r="M75" s="26" t="s">
        <v>386</v>
      </c>
      <c r="N75" s="25">
        <v>350</v>
      </c>
      <c r="O75" s="26" t="s">
        <v>387</v>
      </c>
    </row>
    <row r="76" spans="1:15" ht="13.75" customHeight="1" x14ac:dyDescent="0.35">
      <c r="A76" s="22" t="s">
        <v>166</v>
      </c>
      <c r="B76" s="23" t="s">
        <v>167</v>
      </c>
      <c r="C76" s="24" t="s">
        <v>168</v>
      </c>
      <c r="D76" s="25">
        <v>0</v>
      </c>
      <c r="E76" s="26" t="s">
        <v>169</v>
      </c>
      <c r="F76" s="25">
        <v>0</v>
      </c>
      <c r="G76" s="26" t="s">
        <v>169</v>
      </c>
      <c r="H76" s="25">
        <v>0</v>
      </c>
      <c r="I76" s="26" t="s">
        <v>169</v>
      </c>
      <c r="J76" s="25">
        <v>0</v>
      </c>
      <c r="K76" s="26" t="s">
        <v>169</v>
      </c>
      <c r="L76" s="25">
        <v>0</v>
      </c>
      <c r="M76" s="26" t="s">
        <v>169</v>
      </c>
      <c r="N76" s="25">
        <v>0</v>
      </c>
      <c r="O76" s="26" t="s">
        <v>169</v>
      </c>
    </row>
    <row r="77" spans="1:15" ht="13.75" customHeight="1" x14ac:dyDescent="0.35">
      <c r="A77" s="27" t="s">
        <v>8</v>
      </c>
      <c r="B77" s="29"/>
      <c r="C77" s="28"/>
      <c r="D77" s="30">
        <v>3088</v>
      </c>
      <c r="E77" s="31" t="s">
        <v>388</v>
      </c>
      <c r="F77" s="30">
        <v>3870</v>
      </c>
      <c r="G77" s="31" t="s">
        <v>389</v>
      </c>
      <c r="H77" s="32">
        <v>6958</v>
      </c>
      <c r="I77" s="31">
        <v>0</v>
      </c>
      <c r="J77" s="30">
        <v>4028</v>
      </c>
      <c r="K77" s="31" t="s">
        <v>390</v>
      </c>
      <c r="L77" s="30">
        <v>7631</v>
      </c>
      <c r="M77" s="31" t="s">
        <v>391</v>
      </c>
      <c r="N77" s="32">
        <v>11659</v>
      </c>
      <c r="O77" s="31">
        <v>0</v>
      </c>
    </row>
    <row r="78" spans="1:15" ht="22" customHeight="1" x14ac:dyDescent="0.35">
      <c r="A78" s="33" t="s">
        <v>174</v>
      </c>
      <c r="B78" s="35"/>
      <c r="C78" s="34"/>
      <c r="D78" s="36">
        <v>3088</v>
      </c>
      <c r="E78" s="31" t="s">
        <v>388</v>
      </c>
      <c r="F78" s="36">
        <v>3870</v>
      </c>
      <c r="G78" s="31" t="s">
        <v>389</v>
      </c>
      <c r="H78" s="37">
        <v>6958</v>
      </c>
      <c r="I78" s="31">
        <v>0</v>
      </c>
      <c r="J78" s="36">
        <v>4028</v>
      </c>
      <c r="K78" s="31" t="s">
        <v>390</v>
      </c>
      <c r="L78" s="36">
        <v>7631</v>
      </c>
      <c r="M78" s="31" t="s">
        <v>391</v>
      </c>
      <c r="N78" s="37">
        <v>11659</v>
      </c>
      <c r="O78" s="31">
        <v>0</v>
      </c>
    </row>
  </sheetData>
  <mergeCells count="42">
    <mergeCell ref="H56:I56"/>
    <mergeCell ref="J56:K56"/>
    <mergeCell ref="L56:M56"/>
    <mergeCell ref="N56:O56"/>
    <mergeCell ref="A77:C77"/>
    <mergeCell ref="A78:C78"/>
    <mergeCell ref="A51:C51"/>
    <mergeCell ref="A52:C52"/>
    <mergeCell ref="A53:O53"/>
    <mergeCell ref="A54:O54"/>
    <mergeCell ref="A55:A57"/>
    <mergeCell ref="B55:C56"/>
    <mergeCell ref="D55:I55"/>
    <mergeCell ref="J55:O55"/>
    <mergeCell ref="D56:E56"/>
    <mergeCell ref="F56:G56"/>
    <mergeCell ref="A29:A31"/>
    <mergeCell ref="B29:C30"/>
    <mergeCell ref="D29:I29"/>
    <mergeCell ref="J29:O29"/>
    <mergeCell ref="D30:E30"/>
    <mergeCell ref="F30:G30"/>
    <mergeCell ref="H30:I30"/>
    <mergeCell ref="J30:K30"/>
    <mergeCell ref="L30:M30"/>
    <mergeCell ref="N30:O30"/>
    <mergeCell ref="L4:M4"/>
    <mergeCell ref="N4:O4"/>
    <mergeCell ref="A25:C25"/>
    <mergeCell ref="A26:C26"/>
    <mergeCell ref="A27:O27"/>
    <mergeCell ref="A28:O28"/>
    <mergeCell ref="A1:O1"/>
    <mergeCell ref="A2:O2"/>
    <mergeCell ref="A3:A5"/>
    <mergeCell ref="B3:C4"/>
    <mergeCell ref="D3:I3"/>
    <mergeCell ref="J3:O3"/>
    <mergeCell ref="D4:E4"/>
    <mergeCell ref="F4:G4"/>
    <mergeCell ref="H4:I4"/>
    <mergeCell ref="J4:K4"/>
  </mergeCells>
  <pageMargins left="0.75" right="0.75" top="0.75" bottom="0.75" header="0.5" footer="0.5"/>
  <pageSetup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A2" sqref="A2:G23"/>
    </sheetView>
  </sheetViews>
  <sheetFormatPr defaultRowHeight="12" customHeight="1" x14ac:dyDescent="0.25"/>
  <cols>
    <col min="1" max="1" width="5.08984375" style="39" customWidth="1"/>
    <col min="2" max="2" width="21" style="38" customWidth="1"/>
    <col min="3" max="4" width="10.81640625" style="38" customWidth="1"/>
    <col min="5" max="6" width="10.81640625" style="39" customWidth="1"/>
    <col min="7" max="7" width="12.1796875" style="38" customWidth="1"/>
    <col min="8" max="16384" width="8.7265625" style="38"/>
  </cols>
  <sheetData>
    <row r="1" spans="1:7" ht="16.5" customHeight="1" x14ac:dyDescent="0.25">
      <c r="A1" s="40" t="s">
        <v>0</v>
      </c>
      <c r="B1" s="40"/>
      <c r="C1" s="40"/>
      <c r="D1" s="40"/>
      <c r="E1" s="40"/>
      <c r="F1" s="40"/>
    </row>
    <row r="2" spans="1:7" ht="19.25" customHeight="1" x14ac:dyDescent="0.25">
      <c r="A2" s="41" t="s">
        <v>1</v>
      </c>
      <c r="B2" s="42"/>
      <c r="C2" s="42"/>
      <c r="D2" s="42"/>
      <c r="E2" s="42"/>
      <c r="F2" s="42"/>
      <c r="G2" s="43" t="s">
        <v>392</v>
      </c>
    </row>
    <row r="3" spans="1:7" ht="13.75" customHeight="1" x14ac:dyDescent="0.25">
      <c r="A3" s="47" t="s">
        <v>2</v>
      </c>
      <c r="B3" s="47" t="s">
        <v>3</v>
      </c>
      <c r="C3" s="50" t="s">
        <v>4</v>
      </c>
      <c r="D3" s="49"/>
      <c r="E3" s="50" t="s">
        <v>393</v>
      </c>
      <c r="F3" s="50"/>
      <c r="G3" s="45"/>
    </row>
    <row r="4" spans="1:7" ht="13.75" customHeight="1" x14ac:dyDescent="0.25">
      <c r="A4" s="48"/>
      <c r="B4" s="48"/>
      <c r="C4" s="46" t="s">
        <v>8</v>
      </c>
      <c r="D4" s="46" t="s">
        <v>11</v>
      </c>
      <c r="E4" s="46" t="s">
        <v>8</v>
      </c>
      <c r="F4" s="51" t="s">
        <v>11</v>
      </c>
      <c r="G4" s="44"/>
    </row>
    <row r="5" spans="1:7" ht="13.75" customHeight="1" x14ac:dyDescent="0.25">
      <c r="A5" s="52" t="s">
        <v>12</v>
      </c>
      <c r="B5" s="53" t="s">
        <v>14</v>
      </c>
      <c r="C5" s="54">
        <v>24685</v>
      </c>
      <c r="D5" s="55">
        <f t="shared" ref="D5:D23" si="0">C5/$C$23</f>
        <v>6.0283627323367873E-2</v>
      </c>
      <c r="E5" s="54">
        <v>64683</v>
      </c>
      <c r="F5" s="56">
        <f t="shared" ref="F5:F23" si="1">E5/$E$23</f>
        <v>6.4473718310364553E-2</v>
      </c>
      <c r="G5" s="57">
        <f t="shared" ref="G5:G23" si="2">C5/E5</f>
        <v>0.38163041293693861</v>
      </c>
    </row>
    <row r="6" spans="1:7" ht="13.75" customHeight="1" x14ac:dyDescent="0.25">
      <c r="A6" s="52" t="s">
        <v>21</v>
      </c>
      <c r="B6" s="53" t="s">
        <v>23</v>
      </c>
      <c r="C6" s="54">
        <v>31980</v>
      </c>
      <c r="D6" s="55">
        <f t="shared" si="0"/>
        <v>7.8098861729848271E-2</v>
      </c>
      <c r="E6" s="54">
        <v>78916</v>
      </c>
      <c r="F6" s="56">
        <f t="shared" si="1"/>
        <v>7.8660667473381407E-2</v>
      </c>
      <c r="G6" s="57">
        <f t="shared" si="2"/>
        <v>0.40524101576359672</v>
      </c>
    </row>
    <row r="7" spans="1:7" ht="13.75" customHeight="1" x14ac:dyDescent="0.25">
      <c r="A7" s="52" t="s">
        <v>30</v>
      </c>
      <c r="B7" s="53" t="s">
        <v>32</v>
      </c>
      <c r="C7" s="54">
        <v>18984</v>
      </c>
      <c r="D7" s="55">
        <f t="shared" si="0"/>
        <v>4.6361125424622875E-2</v>
      </c>
      <c r="E7" s="54">
        <v>51518</v>
      </c>
      <c r="F7" s="56">
        <f t="shared" si="1"/>
        <v>5.135131363593775E-2</v>
      </c>
      <c r="G7" s="57">
        <f t="shared" si="2"/>
        <v>0.3684925657051904</v>
      </c>
    </row>
    <row r="8" spans="1:7" ht="13.75" customHeight="1" x14ac:dyDescent="0.25">
      <c r="A8" s="52" t="s">
        <v>39</v>
      </c>
      <c r="B8" s="53" t="s">
        <v>41</v>
      </c>
      <c r="C8" s="54">
        <v>28613</v>
      </c>
      <c r="D8" s="55">
        <f t="shared" si="0"/>
        <v>6.9876257994876442E-2</v>
      </c>
      <c r="E8" s="54">
        <v>66341</v>
      </c>
      <c r="F8" s="56">
        <f t="shared" si="1"/>
        <v>6.6126353855385414E-2</v>
      </c>
      <c r="G8" s="57">
        <f t="shared" si="2"/>
        <v>0.43130190982951722</v>
      </c>
    </row>
    <row r="9" spans="1:7" ht="13.75" customHeight="1" x14ac:dyDescent="0.25">
      <c r="A9" s="52" t="s">
        <v>46</v>
      </c>
      <c r="B9" s="53" t="s">
        <v>48</v>
      </c>
      <c r="C9" s="54">
        <v>26274</v>
      </c>
      <c r="D9" s="55">
        <f t="shared" si="0"/>
        <v>6.4164149252346259E-2</v>
      </c>
      <c r="E9" s="54">
        <v>59186</v>
      </c>
      <c r="F9" s="56">
        <f t="shared" si="1"/>
        <v>5.8994503840533626E-2</v>
      </c>
      <c r="G9" s="57">
        <f t="shared" si="2"/>
        <v>0.4439225492515122</v>
      </c>
    </row>
    <row r="10" spans="1:7" ht="13.75" customHeight="1" x14ac:dyDescent="0.25">
      <c r="A10" s="52" t="s">
        <v>55</v>
      </c>
      <c r="B10" s="53" t="s">
        <v>57</v>
      </c>
      <c r="C10" s="54">
        <v>28671</v>
      </c>
      <c r="D10" s="55">
        <f t="shared" si="0"/>
        <v>7.0017900708457773E-2</v>
      </c>
      <c r="E10" s="54">
        <v>57175</v>
      </c>
      <c r="F10" s="56">
        <f t="shared" si="1"/>
        <v>5.6990010426156694E-2</v>
      </c>
      <c r="G10" s="57">
        <f t="shared" si="2"/>
        <v>0.50146042850896366</v>
      </c>
    </row>
    <row r="11" spans="1:7" ht="13.75" customHeight="1" x14ac:dyDescent="0.25">
      <c r="A11" s="52" t="s">
        <v>64</v>
      </c>
      <c r="B11" s="53" t="s">
        <v>66</v>
      </c>
      <c r="C11" s="54">
        <v>30460</v>
      </c>
      <c r="D11" s="55">
        <f t="shared" si="0"/>
        <v>7.4386845787716649E-2</v>
      </c>
      <c r="E11" s="54">
        <v>64488</v>
      </c>
      <c r="F11" s="56">
        <f t="shared" si="1"/>
        <v>6.4279349232391661E-2</v>
      </c>
      <c r="G11" s="57">
        <f t="shared" si="2"/>
        <v>0.47233593846917254</v>
      </c>
    </row>
    <row r="12" spans="1:7" ht="13.75" customHeight="1" x14ac:dyDescent="0.25">
      <c r="A12" s="52" t="s">
        <v>72</v>
      </c>
      <c r="B12" s="53" t="s">
        <v>74</v>
      </c>
      <c r="C12" s="54">
        <v>30517</v>
      </c>
      <c r="D12" s="55">
        <f t="shared" si="0"/>
        <v>7.4526046385546579E-2</v>
      </c>
      <c r="E12" s="54">
        <v>78059</v>
      </c>
      <c r="F12" s="56">
        <f t="shared" si="1"/>
        <v>7.7806440294803075E-2</v>
      </c>
      <c r="G12" s="57">
        <f t="shared" si="2"/>
        <v>0.3909478727629101</v>
      </c>
    </row>
    <row r="13" spans="1:7" ht="13.75" customHeight="1" x14ac:dyDescent="0.25">
      <c r="A13" s="52" t="s">
        <v>81</v>
      </c>
      <c r="B13" s="53" t="s">
        <v>83</v>
      </c>
      <c r="C13" s="54">
        <v>23333</v>
      </c>
      <c r="D13" s="55">
        <f t="shared" si="0"/>
        <v>5.698188682747185E-2</v>
      </c>
      <c r="E13" s="54">
        <v>55067</v>
      </c>
      <c r="F13" s="56">
        <f t="shared" si="1"/>
        <v>5.4888830855044528E-2</v>
      </c>
      <c r="G13" s="57">
        <f t="shared" si="2"/>
        <v>0.42372019539833294</v>
      </c>
    </row>
    <row r="14" spans="1:7" ht="13.75" customHeight="1" x14ac:dyDescent="0.25">
      <c r="A14" s="52" t="s">
        <v>90</v>
      </c>
      <c r="B14" s="53" t="s">
        <v>92</v>
      </c>
      <c r="C14" s="54">
        <v>15728</v>
      </c>
      <c r="D14" s="55">
        <f t="shared" si="0"/>
        <v>3.8409596538056708E-2</v>
      </c>
      <c r="E14" s="54">
        <v>45060</v>
      </c>
      <c r="F14" s="56">
        <f t="shared" si="1"/>
        <v>4.4914208479276269E-2</v>
      </c>
      <c r="G14" s="57">
        <f t="shared" si="2"/>
        <v>0.34904571682201507</v>
      </c>
    </row>
    <row r="15" spans="1:7" ht="13.75" customHeight="1" x14ac:dyDescent="0.25">
      <c r="A15" s="52" t="s">
        <v>99</v>
      </c>
      <c r="B15" s="53" t="s">
        <v>101</v>
      </c>
      <c r="C15" s="54">
        <v>16780</v>
      </c>
      <c r="D15" s="55">
        <f t="shared" si="0"/>
        <v>4.0978702308532018E-2</v>
      </c>
      <c r="E15" s="54">
        <v>41122</v>
      </c>
      <c r="F15" s="56">
        <f t="shared" si="1"/>
        <v>4.0988949868726116E-2</v>
      </c>
      <c r="G15" s="57">
        <f t="shared" si="2"/>
        <v>0.40805408297261808</v>
      </c>
    </row>
    <row r="16" spans="1:7" ht="13.75" customHeight="1" x14ac:dyDescent="0.25">
      <c r="A16" s="52" t="s">
        <v>107</v>
      </c>
      <c r="B16" s="53" t="s">
        <v>109</v>
      </c>
      <c r="C16" s="54">
        <v>22571</v>
      </c>
      <c r="D16" s="55">
        <f t="shared" si="0"/>
        <v>5.5120994624903233E-2</v>
      </c>
      <c r="E16" s="54">
        <v>58569</v>
      </c>
      <c r="F16" s="56">
        <f t="shared" si="1"/>
        <v>5.8379500142537323E-2</v>
      </c>
      <c r="G16" s="57">
        <f t="shared" si="2"/>
        <v>0.38537451552869267</v>
      </c>
    </row>
    <row r="17" spans="1:7" ht="13.75" customHeight="1" x14ac:dyDescent="0.25">
      <c r="A17" s="52" t="s">
        <v>116</v>
      </c>
      <c r="B17" s="53" t="s">
        <v>118</v>
      </c>
      <c r="C17" s="54">
        <v>26374</v>
      </c>
      <c r="D17" s="55">
        <f t="shared" si="0"/>
        <v>6.4408360827486508E-2</v>
      </c>
      <c r="E17" s="54">
        <v>68819</v>
      </c>
      <c r="F17" s="56">
        <f t="shared" si="1"/>
        <v>6.859633629239488E-2</v>
      </c>
      <c r="G17" s="57">
        <f t="shared" si="2"/>
        <v>0.38323718740464113</v>
      </c>
    </row>
    <row r="18" spans="1:7" ht="13.75" customHeight="1" x14ac:dyDescent="0.25">
      <c r="A18" s="52" t="s">
        <v>125</v>
      </c>
      <c r="B18" s="53" t="s">
        <v>127</v>
      </c>
      <c r="C18" s="54">
        <v>25587</v>
      </c>
      <c r="D18" s="55">
        <f t="shared" si="0"/>
        <v>6.2486415731132824E-2</v>
      </c>
      <c r="E18" s="54">
        <v>62566</v>
      </c>
      <c r="F18" s="56">
        <f t="shared" si="1"/>
        <v>6.2363567858730561E-2</v>
      </c>
      <c r="G18" s="57">
        <f t="shared" si="2"/>
        <v>0.40896013809417253</v>
      </c>
    </row>
    <row r="19" spans="1:7" ht="13.75" customHeight="1" x14ac:dyDescent="0.25">
      <c r="A19" s="52" t="s">
        <v>132</v>
      </c>
      <c r="B19" s="53" t="s">
        <v>134</v>
      </c>
      <c r="C19" s="54">
        <v>19132</v>
      </c>
      <c r="D19" s="55">
        <f t="shared" si="0"/>
        <v>4.6722558555830428E-2</v>
      </c>
      <c r="E19" s="54">
        <v>45512</v>
      </c>
      <c r="F19" s="56">
        <f t="shared" si="1"/>
        <v>4.5364746034372426E-2</v>
      </c>
      <c r="G19" s="57">
        <f t="shared" si="2"/>
        <v>0.42037264897169979</v>
      </c>
    </row>
    <row r="20" spans="1:7" ht="13.75" customHeight="1" x14ac:dyDescent="0.25">
      <c r="A20" s="52" t="s">
        <v>141</v>
      </c>
      <c r="B20" s="53" t="s">
        <v>143</v>
      </c>
      <c r="C20" s="54">
        <v>14668</v>
      </c>
      <c r="D20" s="55">
        <f t="shared" si="0"/>
        <v>3.5820953841570184E-2</v>
      </c>
      <c r="E20" s="54">
        <v>41226</v>
      </c>
      <c r="F20" s="56">
        <f t="shared" si="1"/>
        <v>4.1092613376978331E-2</v>
      </c>
      <c r="G20" s="57">
        <f t="shared" si="2"/>
        <v>0.35579488672197157</v>
      </c>
    </row>
    <row r="21" spans="1:7" ht="13.75" customHeight="1" x14ac:dyDescent="0.25">
      <c r="A21" s="52" t="s">
        <v>150</v>
      </c>
      <c r="B21" s="53" t="s">
        <v>152</v>
      </c>
      <c r="C21" s="54">
        <v>9443</v>
      </c>
      <c r="D21" s="55">
        <f t="shared" si="0"/>
        <v>2.306089904049272E-2</v>
      </c>
      <c r="E21" s="54">
        <v>27294</v>
      </c>
      <c r="F21" s="56">
        <f t="shared" si="1"/>
        <v>2.7205690329191446E-2</v>
      </c>
      <c r="G21" s="57">
        <f t="shared" si="2"/>
        <v>0.34597347402359491</v>
      </c>
    </row>
    <row r="22" spans="1:7" ht="13.75" customHeight="1" x14ac:dyDescent="0.25">
      <c r="A22" s="52" t="s">
        <v>157</v>
      </c>
      <c r="B22" s="53" t="s">
        <v>159</v>
      </c>
      <c r="C22" s="54">
        <v>15681</v>
      </c>
      <c r="D22" s="55">
        <f t="shared" si="0"/>
        <v>3.8294817097740796E-2</v>
      </c>
      <c r="E22" s="54">
        <v>37645</v>
      </c>
      <c r="F22" s="56">
        <f t="shared" si="1"/>
        <v>3.7523199693793946E-2</v>
      </c>
      <c r="G22" s="57">
        <f t="shared" si="2"/>
        <v>0.4165493425421703</v>
      </c>
    </row>
    <row r="23" spans="1:7" ht="13.75" customHeight="1" x14ac:dyDescent="0.25">
      <c r="A23" s="58" t="s">
        <v>8</v>
      </c>
      <c r="B23" s="59"/>
      <c r="C23" s="60">
        <v>409481</v>
      </c>
      <c r="D23" s="61">
        <f t="shared" si="0"/>
        <v>1</v>
      </c>
      <c r="E23" s="60">
        <f>SUM(E5:E22)</f>
        <v>1003246</v>
      </c>
      <c r="F23" s="62">
        <f t="shared" si="1"/>
        <v>1</v>
      </c>
      <c r="G23" s="63">
        <f t="shared" si="2"/>
        <v>0.40815612521754385</v>
      </c>
    </row>
  </sheetData>
  <mergeCells count="8">
    <mergeCell ref="A23:B23"/>
    <mergeCell ref="A1:F1"/>
    <mergeCell ref="A2:F2"/>
    <mergeCell ref="G2:G4"/>
    <mergeCell ref="A3:A4"/>
    <mergeCell ref="B3:B4"/>
    <mergeCell ref="C3:D3"/>
    <mergeCell ref="E3:F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 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azizsembada</dc:creator>
  <cp:lastModifiedBy>azizsembada</cp:lastModifiedBy>
  <dcterms:created xsi:type="dcterms:W3CDTF">2020-07-28T04:03:35Z</dcterms:created>
  <dcterms:modified xsi:type="dcterms:W3CDTF">2022-07-25T02:47:41Z</dcterms:modified>
</cp:coreProperties>
</file>