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8\excel baru\"/>
    </mc:Choice>
  </mc:AlternateContent>
  <xr:revisionPtr revIDLastSave="0" documentId="8_{00A72779-020F-48A1-87AC-8210D3465EF7}" xr6:coauthVersionLast="47" xr6:coauthVersionMax="47" xr10:uidLastSave="{00000000-0000-0000-0000-000000000000}"/>
  <bookViews>
    <workbookView xWindow="5895" yWindow="3795" windowWidth="21600" windowHeight="11385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5" i="2"/>
  <c r="F15" i="2"/>
  <c r="D15" i="2"/>
  <c r="H14" i="2"/>
  <c r="F14" i="2"/>
  <c r="D14" i="2"/>
  <c r="H13" i="2"/>
  <c r="F13" i="2"/>
  <c r="D13" i="2"/>
  <c r="H12" i="2"/>
  <c r="F12" i="2"/>
  <c r="D12" i="2"/>
  <c r="H11" i="2"/>
  <c r="F11" i="2"/>
  <c r="D11" i="2"/>
  <c r="H10" i="2"/>
  <c r="F10" i="2"/>
  <c r="D10" i="2"/>
  <c r="H9" i="2"/>
  <c r="F9" i="2"/>
  <c r="D9" i="2"/>
  <c r="H8" i="2"/>
  <c r="F8" i="2"/>
  <c r="D8" i="2"/>
  <c r="H7" i="2"/>
  <c r="F7" i="2"/>
  <c r="D7" i="2"/>
  <c r="H6" i="2"/>
  <c r="F6" i="2"/>
  <c r="D6" i="2"/>
  <c r="H5" i="2"/>
  <c r="F5" i="2"/>
  <c r="D5" i="2"/>
</calcChain>
</file>

<file path=xl/sharedStrings.xml><?xml version="1.0" encoding="utf-8"?>
<sst xmlns="http://schemas.openxmlformats.org/spreadsheetml/2006/main" count="176" uniqueCount="121">
  <si>
    <t>Jumlah Penduduk per Kecamatan</t>
  </si>
  <si>
    <t>Kabupaten/Kota : 33.3 PURBALINGGA</t>
  </si>
  <si>
    <t>No</t>
  </si>
  <si>
    <t>Kecamatan</t>
  </si>
  <si>
    <t>Pria</t>
  </si>
  <si>
    <t>Wanita</t>
  </si>
  <si>
    <t>Jumlah</t>
  </si>
  <si>
    <t>Kode</t>
  </si>
  <si>
    <t>Nama</t>
  </si>
  <si>
    <t>n</t>
  </si>
  <si>
    <t>%</t>
  </si>
  <si>
    <t>1</t>
  </si>
  <si>
    <t>33.3.01</t>
  </si>
  <si>
    <t>KEMANGKON</t>
  </si>
  <si>
    <t>6.40%</t>
  </si>
  <si>
    <t>6,51%</t>
  </si>
  <si>
    <t>6,45%</t>
  </si>
  <si>
    <t>2</t>
  </si>
  <si>
    <t>33.3.02</t>
  </si>
  <si>
    <t>BUKATEJA</t>
  </si>
  <si>
    <t>7.85%</t>
  </si>
  <si>
    <t>7,94%</t>
  </si>
  <si>
    <t>7,89%</t>
  </si>
  <si>
    <t>3</t>
  </si>
  <si>
    <t>33.3.03</t>
  </si>
  <si>
    <t>KEJOBONG</t>
  </si>
  <si>
    <t>5.13%</t>
  </si>
  <si>
    <t>5,16%</t>
  </si>
  <si>
    <t>5,14%</t>
  </si>
  <si>
    <t>4</t>
  </si>
  <si>
    <t>33.3.04</t>
  </si>
  <si>
    <t>KALIGONDANG</t>
  </si>
  <si>
    <t>6.58%</t>
  </si>
  <si>
    <t>6,65%</t>
  </si>
  <si>
    <t>6,61%</t>
  </si>
  <si>
    <t>5</t>
  </si>
  <si>
    <t>33.3.05</t>
  </si>
  <si>
    <t>PURBALINGGA</t>
  </si>
  <si>
    <t>5.79%</t>
  </si>
  <si>
    <t>6,08%</t>
  </si>
  <si>
    <t>5,93%</t>
  </si>
  <si>
    <t>6</t>
  </si>
  <si>
    <t>33.3.06</t>
  </si>
  <si>
    <t>KALIMANAH</t>
  </si>
  <si>
    <t>5.65%</t>
  </si>
  <si>
    <t>5,69%</t>
  </si>
  <si>
    <t>5,67%</t>
  </si>
  <si>
    <t>7</t>
  </si>
  <si>
    <t>33.3.07</t>
  </si>
  <si>
    <t>KUTASARI</t>
  </si>
  <si>
    <t>6.44%</t>
  </si>
  <si>
    <t>6,39%</t>
  </si>
  <si>
    <t>6,42%</t>
  </si>
  <si>
    <t>8</t>
  </si>
  <si>
    <t>33.3.08</t>
  </si>
  <si>
    <t>MREBET</t>
  </si>
  <si>
    <t>7.72%</t>
  </si>
  <si>
    <t>7,68%</t>
  </si>
  <si>
    <t>7,70%</t>
  </si>
  <si>
    <t>9</t>
  </si>
  <si>
    <t>33.3.09</t>
  </si>
  <si>
    <t>BOBOTSARI</t>
  </si>
  <si>
    <t>5.48%</t>
  </si>
  <si>
    <t>5,53%</t>
  </si>
  <si>
    <t>5,51%</t>
  </si>
  <si>
    <t>10</t>
  </si>
  <si>
    <t>33.3.10</t>
  </si>
  <si>
    <t>KARANGREJA</t>
  </si>
  <si>
    <t>4.55%</t>
  </si>
  <si>
    <t>4,50%</t>
  </si>
  <si>
    <t>4,53%</t>
  </si>
  <si>
    <t>11</t>
  </si>
  <si>
    <t>33.3.11</t>
  </si>
  <si>
    <t>KARANGANYAR</t>
  </si>
  <si>
    <t>4.14%</t>
  </si>
  <si>
    <t>4,04%</t>
  </si>
  <si>
    <t>4,09%</t>
  </si>
  <si>
    <t>12</t>
  </si>
  <si>
    <t>33.3.12</t>
  </si>
  <si>
    <t>KARANGMONCOL</t>
  </si>
  <si>
    <t>5.92%</t>
  </si>
  <si>
    <t>5,78%</t>
  </si>
  <si>
    <t>5,85%</t>
  </si>
  <si>
    <t>13</t>
  </si>
  <si>
    <t>33.3.13</t>
  </si>
  <si>
    <t>REMBANG</t>
  </si>
  <si>
    <t>6.96%</t>
  </si>
  <si>
    <t>6,80%</t>
  </si>
  <si>
    <t>6,88%</t>
  </si>
  <si>
    <t>14</t>
  </si>
  <si>
    <t>33.3.14</t>
  </si>
  <si>
    <t>BOJONGSARI</t>
  </si>
  <si>
    <t>6.23%</t>
  </si>
  <si>
    <t>6,14%</t>
  </si>
  <si>
    <t>6,19%</t>
  </si>
  <si>
    <t>15</t>
  </si>
  <si>
    <t>33.3.15</t>
  </si>
  <si>
    <t>PADAMARA</t>
  </si>
  <si>
    <t>4.52%</t>
  </si>
  <si>
    <t>4,59%</t>
  </si>
  <si>
    <t>4,55%</t>
  </si>
  <si>
    <t>16</t>
  </si>
  <si>
    <t>33.3.16</t>
  </si>
  <si>
    <t>PENGADEGAN</t>
  </si>
  <si>
    <t>4.08%</t>
  </si>
  <si>
    <t>4,15%</t>
  </si>
  <si>
    <t>4,12%</t>
  </si>
  <si>
    <t>17</t>
  </si>
  <si>
    <t>33.3.17</t>
  </si>
  <si>
    <t>KARANGJAMBU</t>
  </si>
  <si>
    <t>2.78%</t>
  </si>
  <si>
    <t>2,65%</t>
  </si>
  <si>
    <t>2,72%</t>
  </si>
  <si>
    <t>18</t>
  </si>
  <si>
    <t>33.3.18</t>
  </si>
  <si>
    <t>KERTANEGARA</t>
  </si>
  <si>
    <t>3.77%</t>
  </si>
  <si>
    <t>3,72%</t>
  </si>
  <si>
    <t>3,75%</t>
  </si>
  <si>
    <t>100,00%</t>
  </si>
  <si>
    <t>Jumlah Penduduk Kabupaten Purbalingga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</si>
</sst>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</font>
    <font>
      <b/>
      <sz val="9"/>
      <color indexed="9"/>
      <name val="Calibri"/>
    </font>
    <font>
      <sz val="10"/>
      <color indexed="8"/>
      <name val="Calibri"/>
    </font>
    <font>
      <sz val="9"/>
      <color indexed="8"/>
      <name val="Calibri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b/>
      <sz val="14"/>
      <color indexed="8"/>
      <name val="Calibri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24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0" fillId="35" borderId="10" xfId="0" applyNumberFormat="1" applyFont="1" applyFill="1" applyBorder="1" applyAlignment="1" applyProtection="1">
      <alignment horizontal="center" vertical="center" wrapText="1"/>
    </xf>
    <xf numFmtId="0" fontId="20" fillId="35" borderId="14" xfId="0" applyNumberFormat="1" applyFont="1" applyFill="1" applyBorder="1" applyAlignment="1" applyProtection="1">
      <alignment horizontal="center" vertical="center" wrapText="1"/>
    </xf>
    <xf numFmtId="0" fontId="20" fillId="35" borderId="15" xfId="0" applyNumberFormat="1" applyFont="1" applyFill="1" applyBorder="1" applyAlignment="1" applyProtection="1">
      <alignment horizontal="center" vertical="center" wrapText="1"/>
    </xf>
    <xf numFmtId="0" fontId="20" fillId="35" borderId="11" xfId="0" applyNumberFormat="1" applyFont="1" applyFill="1" applyBorder="1" applyAlignment="1" applyProtection="1">
      <alignment horizontal="center" vertical="center" wrapText="1"/>
    </xf>
    <xf numFmtId="0" fontId="20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7" borderId="10" xfId="0" applyNumberFormat="1" applyFont="1" applyFill="1" applyBorder="1" applyAlignment="1" applyProtection="1">
      <alignment horizontal="center" vertical="center" wrapText="1"/>
    </xf>
    <xf numFmtId="0" fontId="21" fillId="37" borderId="11" xfId="0" applyNumberFormat="1" applyFont="1" applyFill="1" applyBorder="1" applyAlignment="1" applyProtection="1">
      <alignment horizontal="center" vertical="center" wrapText="1"/>
    </xf>
    <xf numFmtId="0" fontId="21" fillId="37" borderId="12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0" fontId="18" fillId="38" borderId="10" xfId="0" applyNumberFormat="1" applyFont="1" applyFill="1" applyBorder="1" applyAlignment="1" applyProtection="1">
      <alignment horizontal="right" vertical="center" wrapText="1"/>
    </xf>
    <xf numFmtId="0" fontId="18" fillId="38" borderId="11" xfId="0" applyNumberFormat="1" applyFont="1" applyFill="1" applyBorder="1" applyAlignment="1" applyProtection="1">
      <alignment horizontal="right" vertical="center" wrapText="1"/>
    </xf>
    <xf numFmtId="0" fontId="18" fillId="38" borderId="12" xfId="0" applyNumberFormat="1" applyFont="1" applyFill="1" applyBorder="1" applyAlignment="1" applyProtection="1">
      <alignment horizontal="right" vertical="center" wrapText="1"/>
    </xf>
    <xf numFmtId="0" fontId="18" fillId="38" borderId="13" xfId="0" applyNumberFormat="1" applyFont="1" applyFill="1" applyBorder="1" applyAlignment="1" applyProtection="1">
      <alignment horizontal="right" vertical="center" wrapText="1"/>
    </xf>
    <xf numFmtId="3" fontId="18" fillId="38" borderId="10" xfId="0" applyNumberFormat="1" applyFont="1" applyFill="1" applyBorder="1" applyAlignment="1" applyProtection="1">
      <alignment horizontal="right" vertical="center" wrapText="1"/>
    </xf>
    <xf numFmtId="3" fontId="18" fillId="35" borderId="10" xfId="0" applyNumberFormat="1" applyFont="1" applyFill="1" applyBorder="1" applyAlignment="1" applyProtection="1">
      <alignment horizontal="right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2" fillId="33" borderId="16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4" xfId="0" applyNumberFormat="1" applyFont="1" applyFill="1" applyBorder="1" applyAlignment="1" applyProtection="1">
      <alignment horizontal="center" vertical="center" wrapText="1"/>
    </xf>
    <xf numFmtId="0" fontId="23" fillId="33" borderId="15" xfId="0" applyNumberFormat="1" applyFont="1" applyFill="1" applyBorder="1" applyAlignment="1" applyProtection="1">
      <alignment horizontal="center" vertical="center" wrapText="1"/>
    </xf>
    <xf numFmtId="0" fontId="23" fillId="33" borderId="11" xfId="0" applyNumberFormat="1" applyFont="1" applyFill="1" applyBorder="1" applyAlignment="1" applyProtection="1">
      <alignment horizontal="center" vertical="center" wrapText="1"/>
    </xf>
    <xf numFmtId="0" fontId="23" fillId="33" borderId="12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left" vertical="center" wrapText="1"/>
    </xf>
    <xf numFmtId="3" fontId="23" fillId="33" borderId="10" xfId="0" applyNumberFormat="1" applyFont="1" applyFill="1" applyBorder="1" applyAlignment="1" applyProtection="1">
      <alignment horizontal="center" vertical="center" wrapText="1"/>
    </xf>
    <xf numFmtId="10" fontId="23" fillId="33" borderId="10" xfId="1" applyNumberFormat="1" applyFont="1" applyFill="1" applyBorder="1" applyAlignment="1" applyProtection="1">
      <alignment horizontal="center" vertical="center" wrapText="1"/>
    </xf>
    <xf numFmtId="0" fontId="22" fillId="33" borderId="11" xfId="0" applyNumberFormat="1" applyFont="1" applyFill="1" applyBorder="1" applyAlignment="1" applyProtection="1">
      <alignment horizontal="right" vertical="center" wrapText="1"/>
    </xf>
    <xf numFmtId="0" fontId="22" fillId="33" borderId="12" xfId="0" applyNumberFormat="1" applyFont="1" applyFill="1" applyBorder="1" applyAlignment="1" applyProtection="1">
      <alignment horizontal="right" vertical="center" wrapText="1"/>
    </xf>
    <xf numFmtId="3" fontId="22" fillId="33" borderId="10" xfId="0" applyNumberFormat="1" applyFont="1" applyFill="1" applyBorder="1" applyAlignment="1" applyProtection="1">
      <alignment horizontal="center" vertical="center" wrapText="1"/>
    </xf>
    <xf numFmtId="10" fontId="22" fillId="33" borderId="10" xfId="1" applyNumberFormat="1" applyFont="1" applyFill="1" applyBorder="1" applyAlignment="1" applyProtection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customHeight="1" x14ac:dyDescent="0.25"/>
  <cols>
    <col min="1" max="1" width="4.42578125" customWidth="1"/>
    <col min="2" max="2" width="6.7109375" customWidth="1"/>
    <col min="3" max="3" width="16.7109375" customWidth="1"/>
    <col min="4" max="4" width="9" customWidth="1"/>
    <col min="5" max="5" width="6.7109375" customWidth="1"/>
    <col min="6" max="6" width="9" customWidth="1"/>
    <col min="7" max="7" width="6.7109375" customWidth="1"/>
    <col min="8" max="8" width="12.5703125" customWidth="1"/>
    <col min="9" max="9" width="6.7109375" customWidth="1"/>
  </cols>
  <sheetData>
    <row r="1" spans="1:9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3"/>
    </row>
    <row r="3" spans="1:9" ht="13.7" customHeight="1" x14ac:dyDescent="0.25">
      <c r="A3" s="6" t="s">
        <v>2</v>
      </c>
      <c r="B3" s="8" t="s">
        <v>3</v>
      </c>
      <c r="C3" s="9"/>
      <c r="D3" s="11" t="s">
        <v>4</v>
      </c>
      <c r="E3" s="12"/>
      <c r="F3" s="11" t="s">
        <v>5</v>
      </c>
      <c r="G3" s="12"/>
      <c r="H3" s="14" t="s">
        <v>6</v>
      </c>
      <c r="I3" s="15"/>
    </row>
    <row r="4" spans="1:9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9</v>
      </c>
      <c r="G4" s="10" t="s">
        <v>10</v>
      </c>
      <c r="H4" s="13" t="s">
        <v>9</v>
      </c>
      <c r="I4" s="13" t="s">
        <v>10</v>
      </c>
    </row>
    <row r="5" spans="1:9" ht="13.7" customHeight="1" x14ac:dyDescent="0.25">
      <c r="A5" s="16" t="s">
        <v>11</v>
      </c>
      <c r="B5" s="17" t="s">
        <v>12</v>
      </c>
      <c r="C5" s="18" t="s">
        <v>13</v>
      </c>
      <c r="D5" s="19">
        <v>31877</v>
      </c>
      <c r="E5" s="16" t="s">
        <v>14</v>
      </c>
      <c r="F5" s="19">
        <v>31712</v>
      </c>
      <c r="G5" s="16" t="s">
        <v>15</v>
      </c>
      <c r="H5" s="19">
        <v>63589</v>
      </c>
      <c r="I5" s="16" t="s">
        <v>16</v>
      </c>
    </row>
    <row r="6" spans="1:9" ht="13.7" customHeight="1" x14ac:dyDescent="0.25">
      <c r="A6" s="16" t="s">
        <v>17</v>
      </c>
      <c r="B6" s="17" t="s">
        <v>18</v>
      </c>
      <c r="C6" s="18" t="s">
        <v>19</v>
      </c>
      <c r="D6" s="19">
        <v>39119</v>
      </c>
      <c r="E6" s="16" t="s">
        <v>20</v>
      </c>
      <c r="F6" s="19">
        <v>38670</v>
      </c>
      <c r="G6" s="16" t="s">
        <v>21</v>
      </c>
      <c r="H6" s="19">
        <v>77789</v>
      </c>
      <c r="I6" s="16" t="s">
        <v>22</v>
      </c>
    </row>
    <row r="7" spans="1:9" ht="13.7" customHeight="1" x14ac:dyDescent="0.25">
      <c r="A7" s="16" t="s">
        <v>23</v>
      </c>
      <c r="B7" s="17" t="s">
        <v>24</v>
      </c>
      <c r="C7" s="18" t="s">
        <v>25</v>
      </c>
      <c r="D7" s="19">
        <v>25555</v>
      </c>
      <c r="E7" s="16" t="s">
        <v>26</v>
      </c>
      <c r="F7" s="19">
        <v>25128</v>
      </c>
      <c r="G7" s="16" t="s">
        <v>27</v>
      </c>
      <c r="H7" s="19">
        <v>50683</v>
      </c>
      <c r="I7" s="16" t="s">
        <v>28</v>
      </c>
    </row>
    <row r="8" spans="1:9" ht="13.7" customHeight="1" x14ac:dyDescent="0.25">
      <c r="A8" s="16" t="s">
        <v>29</v>
      </c>
      <c r="B8" s="17" t="s">
        <v>30</v>
      </c>
      <c r="C8" s="18" t="s">
        <v>31</v>
      </c>
      <c r="D8" s="19">
        <v>32766</v>
      </c>
      <c r="E8" s="16" t="s">
        <v>32</v>
      </c>
      <c r="F8" s="19">
        <v>32380</v>
      </c>
      <c r="G8" s="16" t="s">
        <v>33</v>
      </c>
      <c r="H8" s="19">
        <v>65146</v>
      </c>
      <c r="I8" s="16" t="s">
        <v>34</v>
      </c>
    </row>
    <row r="9" spans="1:9" ht="13.7" customHeight="1" x14ac:dyDescent="0.25">
      <c r="A9" s="16" t="s">
        <v>35</v>
      </c>
      <c r="B9" s="17" t="s">
        <v>36</v>
      </c>
      <c r="C9" s="18" t="s">
        <v>37</v>
      </c>
      <c r="D9" s="19">
        <v>28870</v>
      </c>
      <c r="E9" s="16" t="s">
        <v>38</v>
      </c>
      <c r="F9" s="19">
        <v>29609</v>
      </c>
      <c r="G9" s="16" t="s">
        <v>39</v>
      </c>
      <c r="H9" s="19">
        <v>58479</v>
      </c>
      <c r="I9" s="16" t="s">
        <v>40</v>
      </c>
    </row>
    <row r="10" spans="1:9" ht="13.7" customHeight="1" x14ac:dyDescent="0.25">
      <c r="A10" s="16" t="s">
        <v>41</v>
      </c>
      <c r="B10" s="17" t="s">
        <v>42</v>
      </c>
      <c r="C10" s="18" t="s">
        <v>43</v>
      </c>
      <c r="D10" s="19">
        <v>28167</v>
      </c>
      <c r="E10" s="16" t="s">
        <v>44</v>
      </c>
      <c r="F10" s="19">
        <v>27739</v>
      </c>
      <c r="G10" s="16" t="s">
        <v>45</v>
      </c>
      <c r="H10" s="19">
        <v>55906</v>
      </c>
      <c r="I10" s="16" t="s">
        <v>46</v>
      </c>
    </row>
    <row r="11" spans="1:9" ht="13.7" customHeight="1" x14ac:dyDescent="0.25">
      <c r="A11" s="16" t="s">
        <v>47</v>
      </c>
      <c r="B11" s="17" t="s">
        <v>48</v>
      </c>
      <c r="C11" s="18" t="s">
        <v>49</v>
      </c>
      <c r="D11" s="19">
        <v>32097</v>
      </c>
      <c r="E11" s="16" t="s">
        <v>50</v>
      </c>
      <c r="F11" s="19">
        <v>31141</v>
      </c>
      <c r="G11" s="16" t="s">
        <v>51</v>
      </c>
      <c r="H11" s="19">
        <v>63238</v>
      </c>
      <c r="I11" s="16" t="s">
        <v>52</v>
      </c>
    </row>
    <row r="12" spans="1:9" ht="13.7" customHeight="1" x14ac:dyDescent="0.25">
      <c r="A12" s="16" t="s">
        <v>53</v>
      </c>
      <c r="B12" s="17" t="s">
        <v>54</v>
      </c>
      <c r="C12" s="18" t="s">
        <v>55</v>
      </c>
      <c r="D12" s="19">
        <v>38459</v>
      </c>
      <c r="E12" s="16" t="s">
        <v>56</v>
      </c>
      <c r="F12" s="19">
        <v>37418</v>
      </c>
      <c r="G12" s="16" t="s">
        <v>57</v>
      </c>
      <c r="H12" s="19">
        <v>75877</v>
      </c>
      <c r="I12" s="16" t="s">
        <v>58</v>
      </c>
    </row>
    <row r="13" spans="1:9" ht="13.7" customHeight="1" x14ac:dyDescent="0.25">
      <c r="A13" s="16" t="s">
        <v>59</v>
      </c>
      <c r="B13" s="17" t="s">
        <v>60</v>
      </c>
      <c r="C13" s="18" t="s">
        <v>61</v>
      </c>
      <c r="D13" s="19">
        <v>27329</v>
      </c>
      <c r="E13" s="16" t="s">
        <v>62</v>
      </c>
      <c r="F13" s="19">
        <v>26941</v>
      </c>
      <c r="G13" s="16" t="s">
        <v>63</v>
      </c>
      <c r="H13" s="19">
        <v>54270</v>
      </c>
      <c r="I13" s="16" t="s">
        <v>64</v>
      </c>
    </row>
    <row r="14" spans="1:9" ht="13.7" customHeight="1" x14ac:dyDescent="0.25">
      <c r="A14" s="16" t="s">
        <v>65</v>
      </c>
      <c r="B14" s="17" t="s">
        <v>66</v>
      </c>
      <c r="C14" s="18" t="s">
        <v>67</v>
      </c>
      <c r="D14" s="19">
        <v>22682</v>
      </c>
      <c r="E14" s="16" t="s">
        <v>68</v>
      </c>
      <c r="F14" s="19">
        <v>21943</v>
      </c>
      <c r="G14" s="16" t="s">
        <v>69</v>
      </c>
      <c r="H14" s="19">
        <v>44625</v>
      </c>
      <c r="I14" s="16" t="s">
        <v>70</v>
      </c>
    </row>
    <row r="15" spans="1:9" ht="13.7" customHeight="1" x14ac:dyDescent="0.25">
      <c r="A15" s="16" t="s">
        <v>71</v>
      </c>
      <c r="B15" s="17" t="s">
        <v>72</v>
      </c>
      <c r="C15" s="18" t="s">
        <v>73</v>
      </c>
      <c r="D15" s="19">
        <v>20643</v>
      </c>
      <c r="E15" s="16" t="s">
        <v>74</v>
      </c>
      <c r="F15" s="19">
        <v>19692</v>
      </c>
      <c r="G15" s="16" t="s">
        <v>75</v>
      </c>
      <c r="H15" s="19">
        <v>40335</v>
      </c>
      <c r="I15" s="16" t="s">
        <v>76</v>
      </c>
    </row>
    <row r="16" spans="1:9" ht="13.7" customHeight="1" x14ac:dyDescent="0.25">
      <c r="A16" s="16" t="s">
        <v>77</v>
      </c>
      <c r="B16" s="17" t="s">
        <v>78</v>
      </c>
      <c r="C16" s="18" t="s">
        <v>79</v>
      </c>
      <c r="D16" s="19">
        <v>29506</v>
      </c>
      <c r="E16" s="16" t="s">
        <v>80</v>
      </c>
      <c r="F16" s="19">
        <v>28157</v>
      </c>
      <c r="G16" s="16" t="s">
        <v>81</v>
      </c>
      <c r="H16" s="19">
        <v>57663</v>
      </c>
      <c r="I16" s="16" t="s">
        <v>82</v>
      </c>
    </row>
    <row r="17" spans="1:9" ht="13.7" customHeight="1" x14ac:dyDescent="0.25">
      <c r="A17" s="16" t="s">
        <v>83</v>
      </c>
      <c r="B17" s="17" t="s">
        <v>84</v>
      </c>
      <c r="C17" s="18" t="s">
        <v>85</v>
      </c>
      <c r="D17" s="19">
        <v>34690</v>
      </c>
      <c r="E17" s="16" t="s">
        <v>86</v>
      </c>
      <c r="F17" s="19">
        <v>33151</v>
      </c>
      <c r="G17" s="16" t="s">
        <v>87</v>
      </c>
      <c r="H17" s="19">
        <v>67841</v>
      </c>
      <c r="I17" s="16" t="s">
        <v>88</v>
      </c>
    </row>
    <row r="18" spans="1:9" ht="13.7" customHeight="1" x14ac:dyDescent="0.25">
      <c r="A18" s="16" t="s">
        <v>89</v>
      </c>
      <c r="B18" s="17" t="s">
        <v>90</v>
      </c>
      <c r="C18" s="18" t="s">
        <v>91</v>
      </c>
      <c r="D18" s="19">
        <v>31027</v>
      </c>
      <c r="E18" s="16" t="s">
        <v>92</v>
      </c>
      <c r="F18" s="19">
        <v>29934</v>
      </c>
      <c r="G18" s="16" t="s">
        <v>93</v>
      </c>
      <c r="H18" s="19">
        <v>60961</v>
      </c>
      <c r="I18" s="16" t="s">
        <v>94</v>
      </c>
    </row>
    <row r="19" spans="1:9" ht="13.7" customHeight="1" x14ac:dyDescent="0.25">
      <c r="A19" s="16" t="s">
        <v>95</v>
      </c>
      <c r="B19" s="17" t="s">
        <v>96</v>
      </c>
      <c r="C19" s="18" t="s">
        <v>97</v>
      </c>
      <c r="D19" s="19">
        <v>22519</v>
      </c>
      <c r="E19" s="16" t="s">
        <v>98</v>
      </c>
      <c r="F19" s="19">
        <v>22358</v>
      </c>
      <c r="G19" s="16" t="s">
        <v>99</v>
      </c>
      <c r="H19" s="19">
        <v>44877</v>
      </c>
      <c r="I19" s="16" t="s">
        <v>100</v>
      </c>
    </row>
    <row r="20" spans="1:9" ht="13.7" customHeight="1" x14ac:dyDescent="0.25">
      <c r="A20" s="16" t="s">
        <v>101</v>
      </c>
      <c r="B20" s="17" t="s">
        <v>102</v>
      </c>
      <c r="C20" s="18" t="s">
        <v>103</v>
      </c>
      <c r="D20" s="19">
        <v>20347</v>
      </c>
      <c r="E20" s="16" t="s">
        <v>104</v>
      </c>
      <c r="F20" s="19">
        <v>20219</v>
      </c>
      <c r="G20" s="16" t="s">
        <v>105</v>
      </c>
      <c r="H20" s="19">
        <v>40566</v>
      </c>
      <c r="I20" s="16" t="s">
        <v>106</v>
      </c>
    </row>
    <row r="21" spans="1:9" ht="13.7" customHeight="1" x14ac:dyDescent="0.25">
      <c r="A21" s="16" t="s">
        <v>107</v>
      </c>
      <c r="B21" s="17" t="s">
        <v>108</v>
      </c>
      <c r="C21" s="18" t="s">
        <v>109</v>
      </c>
      <c r="D21" s="19">
        <v>13849</v>
      </c>
      <c r="E21" s="16" t="s">
        <v>110</v>
      </c>
      <c r="F21" s="19">
        <v>12919</v>
      </c>
      <c r="G21" s="16" t="s">
        <v>111</v>
      </c>
      <c r="H21" s="19">
        <v>26768</v>
      </c>
      <c r="I21" s="16" t="s">
        <v>112</v>
      </c>
    </row>
    <row r="22" spans="1:9" ht="13.7" customHeight="1" x14ac:dyDescent="0.25">
      <c r="A22" s="16" t="s">
        <v>113</v>
      </c>
      <c r="B22" s="17" t="s">
        <v>114</v>
      </c>
      <c r="C22" s="18" t="s">
        <v>115</v>
      </c>
      <c r="D22" s="19">
        <v>18801</v>
      </c>
      <c r="E22" s="16" t="s">
        <v>116</v>
      </c>
      <c r="F22" s="19">
        <v>18129</v>
      </c>
      <c r="G22" s="16" t="s">
        <v>117</v>
      </c>
      <c r="H22" s="19">
        <v>36930</v>
      </c>
      <c r="I22" s="16" t="s">
        <v>118</v>
      </c>
    </row>
    <row r="23" spans="1:9" ht="13.7" customHeight="1" x14ac:dyDescent="0.25">
      <c r="A23" s="21" t="s">
        <v>6</v>
      </c>
      <c r="B23" s="23"/>
      <c r="C23" s="22"/>
      <c r="D23" s="24">
        <v>498303</v>
      </c>
      <c r="E23" s="20" t="s">
        <v>119</v>
      </c>
      <c r="F23" s="24">
        <v>487240</v>
      </c>
      <c r="G23" s="20" t="s">
        <v>119</v>
      </c>
      <c r="H23" s="25">
        <v>985543</v>
      </c>
      <c r="I23" s="20" t="s">
        <v>119</v>
      </c>
    </row>
  </sheetData>
  <mergeCells count="8">
    <mergeCell ref="A23:C23"/>
    <mergeCell ref="A1:I1"/>
    <mergeCell ref="A2:I2"/>
    <mergeCell ref="A3:A4"/>
    <mergeCell ref="B3:C3"/>
    <mergeCell ref="D3:E3"/>
    <mergeCell ref="F3:G3"/>
    <mergeCell ref="H3:I3"/>
  </mergeCells>
  <pageMargins left="0.75" right="0.75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M12" sqref="M12"/>
    </sheetView>
  </sheetViews>
  <sheetFormatPr defaultRowHeight="15" customHeight="1" x14ac:dyDescent="0.25"/>
  <cols>
    <col min="1" max="1" width="4.42578125" style="27" customWidth="1"/>
    <col min="2" max="2" width="20.140625" style="26" customWidth="1"/>
    <col min="3" max="8" width="11.28515625" style="26" customWidth="1"/>
    <col min="9" max="16384" width="9.140625" style="26"/>
  </cols>
  <sheetData>
    <row r="1" spans="1:8" ht="16.5" customHeight="1" x14ac:dyDescent="0.25">
      <c r="A1" s="28" t="s">
        <v>120</v>
      </c>
      <c r="B1" s="28"/>
      <c r="C1" s="28"/>
      <c r="D1" s="28"/>
      <c r="E1" s="28"/>
      <c r="F1" s="28"/>
      <c r="G1" s="28"/>
      <c r="H1" s="28"/>
    </row>
    <row r="2" spans="1:8" ht="16.5" customHeight="1" x14ac:dyDescent="0.25">
      <c r="A2" s="28"/>
      <c r="B2" s="28"/>
      <c r="C2" s="28"/>
      <c r="D2" s="28"/>
      <c r="E2" s="28"/>
      <c r="F2" s="28"/>
      <c r="G2" s="28"/>
      <c r="H2" s="28"/>
    </row>
    <row r="3" spans="1:8" ht="13.7" customHeight="1" x14ac:dyDescent="0.25">
      <c r="A3" s="30" t="s">
        <v>2</v>
      </c>
      <c r="B3" s="30" t="s">
        <v>3</v>
      </c>
      <c r="C3" s="32" t="s">
        <v>4</v>
      </c>
      <c r="D3" s="33"/>
      <c r="E3" s="32" t="s">
        <v>5</v>
      </c>
      <c r="F3" s="33"/>
      <c r="G3" s="32" t="s">
        <v>6</v>
      </c>
      <c r="H3" s="33"/>
    </row>
    <row r="4" spans="1:8" ht="13.7" customHeight="1" x14ac:dyDescent="0.25">
      <c r="A4" s="31"/>
      <c r="B4" s="31"/>
      <c r="C4" s="29" t="s">
        <v>9</v>
      </c>
      <c r="D4" s="29" t="s">
        <v>10</v>
      </c>
      <c r="E4" s="29" t="s">
        <v>9</v>
      </c>
      <c r="F4" s="29" t="s">
        <v>10</v>
      </c>
      <c r="G4" s="29" t="s">
        <v>9</v>
      </c>
      <c r="H4" s="29" t="s">
        <v>10</v>
      </c>
    </row>
    <row r="5" spans="1:8" ht="13.7" customHeight="1" x14ac:dyDescent="0.25">
      <c r="A5" s="29" t="s">
        <v>11</v>
      </c>
      <c r="B5" s="34" t="s">
        <v>13</v>
      </c>
      <c r="C5" s="35">
        <v>31877</v>
      </c>
      <c r="D5" s="36">
        <f t="shared" ref="D5:D23" si="0">C5/$C$23</f>
        <v>6.3971117974405134E-2</v>
      </c>
      <c r="E5" s="35">
        <v>31712</v>
      </c>
      <c r="F5" s="36">
        <f t="shared" ref="F5:F23" si="1">E5/$E$23</f>
        <v>6.5084968393399556E-2</v>
      </c>
      <c r="G5" s="35">
        <v>63589</v>
      </c>
      <c r="H5" s="36">
        <f t="shared" ref="H5:H23" si="2">G5/$G$23</f>
        <v>6.4521791540298093E-2</v>
      </c>
    </row>
    <row r="6" spans="1:8" ht="13.7" customHeight="1" x14ac:dyDescent="0.25">
      <c r="A6" s="29" t="s">
        <v>17</v>
      </c>
      <c r="B6" s="34" t="s">
        <v>19</v>
      </c>
      <c r="C6" s="35">
        <v>39119</v>
      </c>
      <c r="D6" s="36">
        <f t="shared" si="0"/>
        <v>7.8504444083218439E-2</v>
      </c>
      <c r="E6" s="35">
        <v>38670</v>
      </c>
      <c r="F6" s="36">
        <f t="shared" si="1"/>
        <v>7.9365405139151135E-2</v>
      </c>
      <c r="G6" s="35">
        <v>77789</v>
      </c>
      <c r="H6" s="36">
        <f t="shared" si="2"/>
        <v>7.8930092345032135E-2</v>
      </c>
    </row>
    <row r="7" spans="1:8" ht="13.7" customHeight="1" x14ac:dyDescent="0.25">
      <c r="A7" s="29" t="s">
        <v>23</v>
      </c>
      <c r="B7" s="34" t="s">
        <v>25</v>
      </c>
      <c r="C7" s="35">
        <v>25555</v>
      </c>
      <c r="D7" s="36">
        <f t="shared" si="0"/>
        <v>5.128405809316821E-2</v>
      </c>
      <c r="E7" s="35">
        <v>25128</v>
      </c>
      <c r="F7" s="36">
        <f t="shared" si="1"/>
        <v>5.1572120515557013E-2</v>
      </c>
      <c r="G7" s="35">
        <v>50683</v>
      </c>
      <c r="H7" s="36">
        <f t="shared" si="2"/>
        <v>5.1426472513122205E-2</v>
      </c>
    </row>
    <row r="8" spans="1:8" ht="13.7" customHeight="1" x14ac:dyDescent="0.25">
      <c r="A8" s="29" t="s">
        <v>29</v>
      </c>
      <c r="B8" s="34" t="s">
        <v>31</v>
      </c>
      <c r="C8" s="35">
        <v>32766</v>
      </c>
      <c r="D8" s="36">
        <f t="shared" si="0"/>
        <v>6.5755173057356675E-2</v>
      </c>
      <c r="E8" s="35">
        <v>32380</v>
      </c>
      <c r="F8" s="36">
        <f t="shared" si="1"/>
        <v>6.6455955997044583E-2</v>
      </c>
      <c r="G8" s="35">
        <v>65146</v>
      </c>
      <c r="H8" s="36">
        <f t="shared" si="2"/>
        <v>6.6101631283465051E-2</v>
      </c>
    </row>
    <row r="9" spans="1:8" ht="13.7" customHeight="1" x14ac:dyDescent="0.25">
      <c r="A9" s="29" t="s">
        <v>35</v>
      </c>
      <c r="B9" s="34" t="s">
        <v>37</v>
      </c>
      <c r="C9" s="35">
        <v>28870</v>
      </c>
      <c r="D9" s="36">
        <f t="shared" si="0"/>
        <v>5.7936636945794026E-2</v>
      </c>
      <c r="E9" s="35">
        <v>29609</v>
      </c>
      <c r="F9" s="36">
        <f t="shared" si="1"/>
        <v>6.0768820293900336E-2</v>
      </c>
      <c r="G9" s="35">
        <v>58479</v>
      </c>
      <c r="H9" s="36">
        <f t="shared" si="2"/>
        <v>5.9336832588735344E-2</v>
      </c>
    </row>
    <row r="10" spans="1:8" ht="13.7" customHeight="1" x14ac:dyDescent="0.25">
      <c r="A10" s="29" t="s">
        <v>41</v>
      </c>
      <c r="B10" s="34" t="s">
        <v>43</v>
      </c>
      <c r="C10" s="35">
        <v>28167</v>
      </c>
      <c r="D10" s="36">
        <f t="shared" si="0"/>
        <v>5.6525848730591625E-2</v>
      </c>
      <c r="E10" s="35">
        <v>27739</v>
      </c>
      <c r="F10" s="36">
        <f t="shared" si="1"/>
        <v>5.6930875954355142E-2</v>
      </c>
      <c r="G10" s="35">
        <v>55906</v>
      </c>
      <c r="H10" s="36">
        <f t="shared" si="2"/>
        <v>5.6726089069680366E-2</v>
      </c>
    </row>
    <row r="11" spans="1:8" ht="13.7" customHeight="1" x14ac:dyDescent="0.25">
      <c r="A11" s="29" t="s">
        <v>47</v>
      </c>
      <c r="B11" s="34" t="s">
        <v>49</v>
      </c>
      <c r="C11" s="35">
        <v>32097</v>
      </c>
      <c r="D11" s="36">
        <f t="shared" si="0"/>
        <v>6.4412616420129923E-2</v>
      </c>
      <c r="E11" s="35">
        <v>31141</v>
      </c>
      <c r="F11" s="36">
        <f t="shared" si="1"/>
        <v>6.391306132501437E-2</v>
      </c>
      <c r="G11" s="35">
        <v>63238</v>
      </c>
      <c r="H11" s="36">
        <f t="shared" si="2"/>
        <v>6.4165642696462757E-2</v>
      </c>
    </row>
    <row r="12" spans="1:8" ht="13.7" customHeight="1" x14ac:dyDescent="0.25">
      <c r="A12" s="29" t="s">
        <v>53</v>
      </c>
      <c r="B12" s="34" t="s">
        <v>55</v>
      </c>
      <c r="C12" s="35">
        <v>38459</v>
      </c>
      <c r="D12" s="36">
        <f t="shared" si="0"/>
        <v>7.7179948746044072E-2</v>
      </c>
      <c r="E12" s="35">
        <v>37418</v>
      </c>
      <c r="F12" s="36">
        <f t="shared" si="1"/>
        <v>7.6795829570642807E-2</v>
      </c>
      <c r="G12" s="35">
        <v>75877</v>
      </c>
      <c r="H12" s="36">
        <f t="shared" si="2"/>
        <v>7.6990045081746811E-2</v>
      </c>
    </row>
    <row r="13" spans="1:8" ht="13.7" customHeight="1" x14ac:dyDescent="0.25">
      <c r="A13" s="29" t="s">
        <v>59</v>
      </c>
      <c r="B13" s="34" t="s">
        <v>61</v>
      </c>
      <c r="C13" s="35">
        <v>27329</v>
      </c>
      <c r="D13" s="36">
        <f t="shared" si="0"/>
        <v>5.4844141014603567E-2</v>
      </c>
      <c r="E13" s="35">
        <v>26941</v>
      </c>
      <c r="F13" s="36">
        <f t="shared" si="1"/>
        <v>5.5293079385928909E-2</v>
      </c>
      <c r="G13" s="35">
        <v>54270</v>
      </c>
      <c r="H13" s="36">
        <f t="shared" si="2"/>
        <v>5.5066090469923688E-2</v>
      </c>
    </row>
    <row r="14" spans="1:8" ht="13.7" customHeight="1" x14ac:dyDescent="0.25">
      <c r="A14" s="29" t="s">
        <v>65</v>
      </c>
      <c r="B14" s="34" t="s">
        <v>67</v>
      </c>
      <c r="C14" s="35">
        <v>22682</v>
      </c>
      <c r="D14" s="36">
        <f t="shared" si="0"/>
        <v>4.5518489754225844E-2</v>
      </c>
      <c r="E14" s="35">
        <v>21943</v>
      </c>
      <c r="F14" s="36">
        <f t="shared" si="1"/>
        <v>4.5035300878417207E-2</v>
      </c>
      <c r="G14" s="35">
        <v>44625</v>
      </c>
      <c r="H14" s="36">
        <f t="shared" si="2"/>
        <v>4.5279607282482856E-2</v>
      </c>
    </row>
    <row r="15" spans="1:8" ht="13.7" customHeight="1" x14ac:dyDescent="0.25">
      <c r="A15" s="29" t="s">
        <v>71</v>
      </c>
      <c r="B15" s="34" t="s">
        <v>73</v>
      </c>
      <c r="C15" s="35">
        <v>20643</v>
      </c>
      <c r="D15" s="36">
        <f t="shared" si="0"/>
        <v>4.1426601886803811E-2</v>
      </c>
      <c r="E15" s="35">
        <v>19692</v>
      </c>
      <c r="F15" s="36">
        <f t="shared" si="1"/>
        <v>4.0415401034397835E-2</v>
      </c>
      <c r="G15" s="35">
        <v>40335</v>
      </c>
      <c r="H15" s="36">
        <f t="shared" si="2"/>
        <v>4.0926676968939965E-2</v>
      </c>
    </row>
    <row r="16" spans="1:8" ht="13.7" customHeight="1" x14ac:dyDescent="0.25">
      <c r="A16" s="29" t="s">
        <v>77</v>
      </c>
      <c r="B16" s="34" t="s">
        <v>79</v>
      </c>
      <c r="C16" s="35">
        <v>29506</v>
      </c>
      <c r="D16" s="36">
        <f t="shared" si="0"/>
        <v>5.9212968816162052E-2</v>
      </c>
      <c r="E16" s="35">
        <v>28157</v>
      </c>
      <c r="F16" s="36">
        <f t="shared" si="1"/>
        <v>5.7788769394959361E-2</v>
      </c>
      <c r="G16" s="35">
        <v>57663</v>
      </c>
      <c r="H16" s="36">
        <f t="shared" si="2"/>
        <v>5.8508862626998517E-2</v>
      </c>
    </row>
    <row r="17" spans="1:8" ht="13.7" customHeight="1" x14ac:dyDescent="0.25">
      <c r="A17" s="29" t="s">
        <v>83</v>
      </c>
      <c r="B17" s="34" t="s">
        <v>85</v>
      </c>
      <c r="C17" s="35">
        <v>34690</v>
      </c>
      <c r="D17" s="36">
        <f t="shared" si="0"/>
        <v>6.9616277646331645E-2</v>
      </c>
      <c r="E17" s="35">
        <v>33151</v>
      </c>
      <c r="F17" s="36">
        <f t="shared" si="1"/>
        <v>6.8038338395862402E-2</v>
      </c>
      <c r="G17" s="35">
        <v>67841</v>
      </c>
      <c r="H17" s="36">
        <f t="shared" si="2"/>
        <v>6.8836164429152261E-2</v>
      </c>
    </row>
    <row r="18" spans="1:8" ht="13.7" customHeight="1" x14ac:dyDescent="0.25">
      <c r="A18" s="29" t="s">
        <v>89</v>
      </c>
      <c r="B18" s="34" t="s">
        <v>91</v>
      </c>
      <c r="C18" s="35">
        <v>31027</v>
      </c>
      <c r="D18" s="36">
        <f t="shared" si="0"/>
        <v>6.2265328525013895E-2</v>
      </c>
      <c r="E18" s="35">
        <v>29934</v>
      </c>
      <c r="F18" s="36">
        <f t="shared" si="1"/>
        <v>6.143584270585338E-2</v>
      </c>
      <c r="G18" s="35">
        <v>60961</v>
      </c>
      <c r="H18" s="36">
        <f t="shared" si="2"/>
        <v>6.1855241222351538E-2</v>
      </c>
    </row>
    <row r="19" spans="1:8" ht="13.7" customHeight="1" x14ac:dyDescent="0.25">
      <c r="A19" s="29" t="s">
        <v>95</v>
      </c>
      <c r="B19" s="34" t="s">
        <v>97</v>
      </c>
      <c r="C19" s="35">
        <v>22519</v>
      </c>
      <c r="D19" s="36">
        <f t="shared" si="0"/>
        <v>4.5191379542166114E-2</v>
      </c>
      <c r="E19" s="35">
        <v>22358</v>
      </c>
      <c r="F19" s="36">
        <f t="shared" si="1"/>
        <v>4.5887037189064936E-2</v>
      </c>
      <c r="G19" s="35">
        <v>44877</v>
      </c>
      <c r="H19" s="36">
        <f t="shared" si="2"/>
        <v>4.5535303888313346E-2</v>
      </c>
    </row>
    <row r="20" spans="1:8" ht="13.7" customHeight="1" x14ac:dyDescent="0.25">
      <c r="A20" s="29" t="s">
        <v>101</v>
      </c>
      <c r="B20" s="34" t="s">
        <v>103</v>
      </c>
      <c r="C20" s="35">
        <v>20347</v>
      </c>
      <c r="D20" s="36">
        <f t="shared" si="0"/>
        <v>4.0832585796192276E-2</v>
      </c>
      <c r="E20" s="35">
        <v>20219</v>
      </c>
      <c r="F20" s="36">
        <f t="shared" si="1"/>
        <v>4.1497003530087839E-2</v>
      </c>
      <c r="G20" s="35">
        <v>40566</v>
      </c>
      <c r="H20" s="36">
        <f t="shared" si="2"/>
        <v>4.1161065524284585E-2</v>
      </c>
    </row>
    <row r="21" spans="1:8" ht="13.7" customHeight="1" x14ac:dyDescent="0.25">
      <c r="A21" s="29" t="s">
        <v>107</v>
      </c>
      <c r="B21" s="34" t="s">
        <v>109</v>
      </c>
      <c r="C21" s="35">
        <v>13849</v>
      </c>
      <c r="D21" s="36">
        <f t="shared" si="0"/>
        <v>2.7792327158375527E-2</v>
      </c>
      <c r="E21" s="35">
        <v>12919</v>
      </c>
      <c r="F21" s="36">
        <f t="shared" si="1"/>
        <v>2.6514653969296444E-2</v>
      </c>
      <c r="G21" s="35">
        <v>26768</v>
      </c>
      <c r="H21" s="36">
        <f t="shared" si="2"/>
        <v>2.716066168599442E-2</v>
      </c>
    </row>
    <row r="22" spans="1:8" ht="13.7" customHeight="1" x14ac:dyDescent="0.25">
      <c r="A22" s="29" t="s">
        <v>113</v>
      </c>
      <c r="B22" s="34" t="s">
        <v>115</v>
      </c>
      <c r="C22" s="35">
        <v>18801</v>
      </c>
      <c r="D22" s="36">
        <f t="shared" si="0"/>
        <v>3.7730055809417164E-2</v>
      </c>
      <c r="E22" s="35">
        <v>18129</v>
      </c>
      <c r="F22" s="36">
        <f t="shared" si="1"/>
        <v>3.7207536327066741E-2</v>
      </c>
      <c r="G22" s="35">
        <v>36930</v>
      </c>
      <c r="H22" s="36">
        <f t="shared" si="2"/>
        <v>3.7471728783016064E-2</v>
      </c>
    </row>
    <row r="23" spans="1:8" ht="13.7" customHeight="1" x14ac:dyDescent="0.25">
      <c r="A23" s="37" t="s">
        <v>6</v>
      </c>
      <c r="B23" s="38"/>
      <c r="C23" s="39">
        <v>498303</v>
      </c>
      <c r="D23" s="40">
        <f t="shared" si="0"/>
        <v>1</v>
      </c>
      <c r="E23" s="39">
        <v>487240</v>
      </c>
      <c r="F23" s="40">
        <f t="shared" si="1"/>
        <v>1</v>
      </c>
      <c r="G23" s="39">
        <v>985543</v>
      </c>
      <c r="H23" s="40">
        <f t="shared" si="2"/>
        <v>1</v>
      </c>
    </row>
  </sheetData>
  <mergeCells count="7">
    <mergeCell ref="A23:B23"/>
    <mergeCell ref="A1:H2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cp:lastPrinted>2019-10-15T03:55:39Z</cp:lastPrinted>
  <dcterms:created xsi:type="dcterms:W3CDTF">2022-07-19T01:49:02Z</dcterms:created>
  <dcterms:modified xsi:type="dcterms:W3CDTF">2022-07-19T01:49:02Z</dcterms:modified>
</cp:coreProperties>
</file>