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69B4635F-4DB0-4599-BE8E-518C37398C9D}" xr6:coauthVersionLast="47" xr6:coauthVersionMax="47" xr10:uidLastSave="{00000000-0000-0000-0000-000000000000}"/>
  <bookViews>
    <workbookView xWindow="1100" yWindow="1100" windowWidth="14400" windowHeight="7350"/>
  </bookViews>
  <sheets>
    <sheet name="Pag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1" i="2" l="1"/>
  <c r="E251" i="2" s="1"/>
  <c r="C251" i="2"/>
  <c r="E250" i="2"/>
  <c r="E249" i="2"/>
  <c r="E248" i="2"/>
  <c r="E247" i="2"/>
  <c r="E246" i="2"/>
  <c r="E245" i="2"/>
  <c r="E244" i="2"/>
  <c r="E243" i="2"/>
  <c r="E242" i="2"/>
  <c r="E241" i="2"/>
  <c r="D237" i="2"/>
  <c r="C237" i="2"/>
  <c r="E237" i="2" s="1"/>
  <c r="E236" i="2"/>
  <c r="E235" i="2"/>
  <c r="E234" i="2"/>
  <c r="E233" i="2"/>
  <c r="E232" i="2"/>
  <c r="E231" i="2"/>
  <c r="E230" i="2"/>
  <c r="E229" i="2"/>
  <c r="E228" i="2"/>
  <c r="E227" i="2"/>
  <c r="D223" i="2"/>
  <c r="C223" i="2"/>
  <c r="E223" i="2" s="1"/>
  <c r="E222" i="2"/>
  <c r="E221" i="2"/>
  <c r="E220" i="2"/>
  <c r="E219" i="2"/>
  <c r="E218" i="2"/>
  <c r="E217" i="2"/>
  <c r="E216" i="2"/>
  <c r="E215" i="2"/>
  <c r="E214" i="2"/>
  <c r="E213" i="2"/>
  <c r="D209" i="2"/>
  <c r="C209" i="2"/>
  <c r="E209" i="2" s="1"/>
  <c r="E208" i="2"/>
  <c r="E207" i="2"/>
  <c r="E206" i="2"/>
  <c r="E205" i="2"/>
  <c r="E204" i="2"/>
  <c r="E203" i="2"/>
  <c r="E202" i="2"/>
  <c r="E201" i="2"/>
  <c r="E200" i="2"/>
  <c r="E199" i="2"/>
  <c r="D195" i="2"/>
  <c r="C195" i="2"/>
  <c r="E195" i="2" s="1"/>
  <c r="E194" i="2"/>
  <c r="E193" i="2"/>
  <c r="E192" i="2"/>
  <c r="E191" i="2"/>
  <c r="E190" i="2"/>
  <c r="E189" i="2"/>
  <c r="E188" i="2"/>
  <c r="E187" i="2"/>
  <c r="E186" i="2"/>
  <c r="E185" i="2"/>
  <c r="E181" i="2"/>
  <c r="D181" i="2"/>
  <c r="C181" i="2"/>
  <c r="E180" i="2"/>
  <c r="E179" i="2"/>
  <c r="E178" i="2"/>
  <c r="E177" i="2"/>
  <c r="E176" i="2"/>
  <c r="E175" i="2"/>
  <c r="E174" i="2"/>
  <c r="E173" i="2"/>
  <c r="E172" i="2"/>
  <c r="E171" i="2"/>
  <c r="D167" i="2"/>
  <c r="C167" i="2"/>
  <c r="E167" i="2" s="1"/>
  <c r="E166" i="2"/>
  <c r="E165" i="2"/>
  <c r="E164" i="2"/>
  <c r="E163" i="2"/>
  <c r="E162" i="2"/>
  <c r="E161" i="2"/>
  <c r="E160" i="2"/>
  <c r="E159" i="2"/>
  <c r="E158" i="2"/>
  <c r="E157" i="2"/>
  <c r="D153" i="2"/>
  <c r="C153" i="2"/>
  <c r="E153" i="2" s="1"/>
  <c r="E152" i="2"/>
  <c r="E151" i="2"/>
  <c r="E150" i="2"/>
  <c r="E149" i="2"/>
  <c r="E148" i="2"/>
  <c r="E147" i="2"/>
  <c r="E146" i="2"/>
  <c r="E145" i="2"/>
  <c r="E144" i="2"/>
  <c r="E143" i="2"/>
  <c r="D139" i="2"/>
  <c r="E139" i="2" s="1"/>
  <c r="C139" i="2"/>
  <c r="E138" i="2"/>
  <c r="E137" i="2"/>
  <c r="E136" i="2"/>
  <c r="E135" i="2"/>
  <c r="E134" i="2"/>
  <c r="E133" i="2"/>
  <c r="E132" i="2"/>
  <c r="E131" i="2"/>
  <c r="E130" i="2"/>
  <c r="E129" i="2"/>
  <c r="D125" i="2"/>
  <c r="C125" i="2"/>
  <c r="E125" i="2" s="1"/>
  <c r="E124" i="2"/>
  <c r="E123" i="2"/>
  <c r="E122" i="2"/>
  <c r="E121" i="2"/>
  <c r="E120" i="2"/>
  <c r="E119" i="2"/>
  <c r="E118" i="2"/>
  <c r="E117" i="2"/>
  <c r="E116" i="2"/>
  <c r="E115" i="2"/>
  <c r="D111" i="2"/>
  <c r="C111" i="2"/>
  <c r="E111" i="2" s="1"/>
  <c r="E110" i="2"/>
  <c r="E109" i="2"/>
  <c r="E108" i="2"/>
  <c r="E107" i="2"/>
  <c r="E106" i="2"/>
  <c r="E105" i="2"/>
  <c r="E104" i="2"/>
  <c r="E103" i="2"/>
  <c r="E102" i="2"/>
  <c r="E101" i="2"/>
  <c r="D97" i="2"/>
  <c r="C97" i="2"/>
  <c r="E97" i="2" s="1"/>
  <c r="E96" i="2"/>
  <c r="E95" i="2"/>
  <c r="E94" i="2"/>
  <c r="E93" i="2"/>
  <c r="E92" i="2"/>
  <c r="E91" i="2"/>
  <c r="E90" i="2"/>
  <c r="E89" i="2"/>
  <c r="E88" i="2"/>
  <c r="E87" i="2"/>
  <c r="D83" i="2"/>
  <c r="C83" i="2"/>
  <c r="E83" i="2" s="1"/>
  <c r="E82" i="2"/>
  <c r="E81" i="2"/>
  <c r="E80" i="2"/>
  <c r="E79" i="2"/>
  <c r="E78" i="2"/>
  <c r="E77" i="2"/>
  <c r="E76" i="2"/>
  <c r="E75" i="2"/>
  <c r="E74" i="2"/>
  <c r="E73" i="2"/>
  <c r="E69" i="2"/>
  <c r="D69" i="2"/>
  <c r="C69" i="2"/>
  <c r="E68" i="2"/>
  <c r="E67" i="2"/>
  <c r="E66" i="2"/>
  <c r="E65" i="2"/>
  <c r="E64" i="2"/>
  <c r="E63" i="2"/>
  <c r="E62" i="2"/>
  <c r="E61" i="2"/>
  <c r="E60" i="2"/>
  <c r="E59" i="2"/>
  <c r="D55" i="2"/>
  <c r="C55" i="2"/>
  <c r="E55" i="2" s="1"/>
  <c r="E54" i="2"/>
  <c r="E53" i="2"/>
  <c r="E52" i="2"/>
  <c r="E51" i="2"/>
  <c r="E50" i="2"/>
  <c r="E49" i="2"/>
  <c r="E48" i="2"/>
  <c r="E47" i="2"/>
  <c r="E46" i="2"/>
  <c r="E45" i="2"/>
  <c r="D41" i="2"/>
  <c r="C41" i="2"/>
  <c r="E41" i="2" s="1"/>
  <c r="E40" i="2"/>
  <c r="E39" i="2"/>
  <c r="E38" i="2"/>
  <c r="E37" i="2"/>
  <c r="E36" i="2"/>
  <c r="E35" i="2"/>
  <c r="E34" i="2"/>
  <c r="E33" i="2"/>
  <c r="E32" i="2"/>
  <c r="E31" i="2"/>
  <c r="D27" i="2"/>
  <c r="E27" i="2" s="1"/>
  <c r="C27" i="2"/>
  <c r="E26" i="2"/>
  <c r="E25" i="2"/>
  <c r="E24" i="2"/>
  <c r="E23" i="2"/>
  <c r="E22" i="2"/>
  <c r="E21" i="2"/>
  <c r="E20" i="2"/>
  <c r="E19" i="2"/>
  <c r="E18" i="2"/>
  <c r="E17" i="2"/>
  <c r="D13" i="2"/>
  <c r="C13" i="2"/>
  <c r="E13" i="2" s="1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<sst xmlns="http://schemas.openxmlformats.org/spreadsheetml/2006/main" count="827" uniqueCount="267">
  <si>
    <t>Laporan Jumlah Penduduk Berdasarkan Pendidikan Akhir per Kecamatan</t>
  </si>
  <si>
    <t>Kabupaten/Kota : 33.03 PURBALINGGA</t>
  </si>
  <si>
    <t>No</t>
  </si>
  <si>
    <t>Kecamatan</t>
  </si>
  <si>
    <t>Tidak/Belum Sekolah</t>
  </si>
  <si>
    <t>Belum Tamat SD/Sederajat</t>
  </si>
  <si>
    <t>Tamat SD/Sederajat</t>
  </si>
  <si>
    <t>Kode</t>
  </si>
  <si>
    <t>Nama</t>
  </si>
  <si>
    <t>Pria</t>
  </si>
  <si>
    <t>Wanita</t>
  </si>
  <si>
    <t>Jumlah</t>
  </si>
  <si>
    <t>%</t>
  </si>
  <si>
    <t>1</t>
  </si>
  <si>
    <t>33.03.01</t>
  </si>
  <si>
    <t>KEMANGKON</t>
  </si>
  <si>
    <t>15,98%</t>
  </si>
  <si>
    <t>8,27%</t>
  </si>
  <si>
    <t>35,91%</t>
  </si>
  <si>
    <t>2</t>
  </si>
  <si>
    <t>33.03.02</t>
  </si>
  <si>
    <t>BUKATEJA</t>
  </si>
  <si>
    <t>19,5%</t>
  </si>
  <si>
    <t>9,18%</t>
  </si>
  <si>
    <t>33,36%</t>
  </si>
  <si>
    <t>3</t>
  </si>
  <si>
    <t>33.03.03</t>
  </si>
  <si>
    <t>KEJOBONG</t>
  </si>
  <si>
    <t>21,02%</t>
  </si>
  <si>
    <t>7,72%</t>
  </si>
  <si>
    <t>39,98%</t>
  </si>
  <si>
    <t>4</t>
  </si>
  <si>
    <t>33.03.04</t>
  </si>
  <si>
    <t>KALIGONDANG</t>
  </si>
  <si>
    <t>18,3%</t>
  </si>
  <si>
    <t>11,25%</t>
  </si>
  <si>
    <t>35,44%</t>
  </si>
  <si>
    <t>5</t>
  </si>
  <si>
    <t>33.03.05</t>
  </si>
  <si>
    <t>PURBALINGGA</t>
  </si>
  <si>
    <t>16,42%</t>
  </si>
  <si>
    <t>7,61%</t>
  </si>
  <si>
    <t>22,84%</t>
  </si>
  <si>
    <t>6</t>
  </si>
  <si>
    <t>33.03.06</t>
  </si>
  <si>
    <t>KALIMANAH</t>
  </si>
  <si>
    <t>16,47%</t>
  </si>
  <si>
    <t>8,8%</t>
  </si>
  <si>
    <t>25,08%</t>
  </si>
  <si>
    <t>7</t>
  </si>
  <si>
    <t>33.03.07</t>
  </si>
  <si>
    <t>KUTASARI</t>
  </si>
  <si>
    <t>19,57%</t>
  </si>
  <si>
    <t>11,35%</t>
  </si>
  <si>
    <t>40,73%</t>
  </si>
  <si>
    <t>8</t>
  </si>
  <si>
    <t>33.03.08</t>
  </si>
  <si>
    <t>MREBET</t>
  </si>
  <si>
    <t>17,98%</t>
  </si>
  <si>
    <t>14,17%</t>
  </si>
  <si>
    <t>40,54%</t>
  </si>
  <si>
    <t>9</t>
  </si>
  <si>
    <t>33.03.09</t>
  </si>
  <si>
    <t>BOBOTSARI</t>
  </si>
  <si>
    <t>16,34%</t>
  </si>
  <si>
    <t>8,24%</t>
  </si>
  <si>
    <t>39,44%</t>
  </si>
  <si>
    <t>10</t>
  </si>
  <si>
    <t>33.03.10</t>
  </si>
  <si>
    <t>KARANGREJA</t>
  </si>
  <si>
    <t>18,83%</t>
  </si>
  <si>
    <t>10,8%</t>
  </si>
  <si>
    <t>47,63%</t>
  </si>
  <si>
    <t>11</t>
  </si>
  <si>
    <t>33.03.11</t>
  </si>
  <si>
    <t>KARANGANYAR</t>
  </si>
  <si>
    <t>15,06%</t>
  </si>
  <si>
    <t>10,74%</t>
  </si>
  <si>
    <t>43,85%</t>
  </si>
  <si>
    <t>12</t>
  </si>
  <si>
    <t>33.03.12</t>
  </si>
  <si>
    <t>KARANGMONCOL</t>
  </si>
  <si>
    <t>16,52%</t>
  </si>
  <si>
    <t>11,36%</t>
  </si>
  <si>
    <t>35,61%</t>
  </si>
  <si>
    <t>13</t>
  </si>
  <si>
    <t>33.03.13</t>
  </si>
  <si>
    <t>REMBANG</t>
  </si>
  <si>
    <t>17,75%</t>
  </si>
  <si>
    <t>10,81%</t>
  </si>
  <si>
    <t>42,15%</t>
  </si>
  <si>
    <t>14</t>
  </si>
  <si>
    <t>33.03.14</t>
  </si>
  <si>
    <t>BOJONGSARI</t>
  </si>
  <si>
    <t>20,81%</t>
  </si>
  <si>
    <t>8,81%</t>
  </si>
  <si>
    <t>38,04%</t>
  </si>
  <si>
    <t>15</t>
  </si>
  <si>
    <t>33.03.15</t>
  </si>
  <si>
    <t>PADAMARA</t>
  </si>
  <si>
    <t>16,37%</t>
  </si>
  <si>
    <t>9,31%</t>
  </si>
  <si>
    <t>31,69%</t>
  </si>
  <si>
    <t>16</t>
  </si>
  <si>
    <t>33.03.16</t>
  </si>
  <si>
    <t>PENGADEGAN</t>
  </si>
  <si>
    <t>18,94%</t>
  </si>
  <si>
    <t>8,2%</t>
  </si>
  <si>
    <t>43,91%</t>
  </si>
  <si>
    <t>17</t>
  </si>
  <si>
    <t>33.03.17</t>
  </si>
  <si>
    <t>KARANGJAMBU</t>
  </si>
  <si>
    <t>35,04%</t>
  </si>
  <si>
    <t>7,92%</t>
  </si>
  <si>
    <t>38,76%</t>
  </si>
  <si>
    <t>18</t>
  </si>
  <si>
    <t>33.03.18</t>
  </si>
  <si>
    <t>KERTANEGARA</t>
  </si>
  <si>
    <t>19,34%</t>
  </si>
  <si>
    <t>8,77%</t>
  </si>
  <si>
    <t>38,71%</t>
  </si>
  <si>
    <t>18,46%</t>
  </si>
  <si>
    <t>9,81%</t>
  </si>
  <si>
    <t>37,08%</t>
  </si>
  <si>
    <t>Jumlah Total</t>
  </si>
  <si>
    <t>SLTP/Sederajat</t>
  </si>
  <si>
    <t>SLTA/Sederajat</t>
  </si>
  <si>
    <t>Diploma I/II</t>
  </si>
  <si>
    <t>19,65%</t>
  </si>
  <si>
    <t>16,04%</t>
  </si>
  <si>
    <t>0,39%</t>
  </si>
  <si>
    <t>19,12%</t>
  </si>
  <si>
    <t>15,32%</t>
  </si>
  <si>
    <t>0,35%</t>
  </si>
  <si>
    <t>17,79%</t>
  </si>
  <si>
    <t>10,77%</t>
  </si>
  <si>
    <t>0,33%</t>
  </si>
  <si>
    <t>18,45%</t>
  </si>
  <si>
    <t>13,41%</t>
  </si>
  <si>
    <t>0,3%</t>
  </si>
  <si>
    <t>16,87%</t>
  </si>
  <si>
    <t>26,28%</t>
  </si>
  <si>
    <t>0,53%</t>
  </si>
  <si>
    <t>20,05%</t>
  </si>
  <si>
    <t>22,18%</t>
  </si>
  <si>
    <t>0,5%</t>
  </si>
  <si>
    <t>17,09%</t>
  </si>
  <si>
    <t>9,26%</t>
  </si>
  <si>
    <t>0,18%</t>
  </si>
  <si>
    <t>15,77%</t>
  </si>
  <si>
    <t>9,21%</t>
  </si>
  <si>
    <t>16,97%</t>
  </si>
  <si>
    <t>14,9%</t>
  </si>
  <si>
    <t>0,34%</t>
  </si>
  <si>
    <t>14,32%</t>
  </si>
  <si>
    <t>6,99%</t>
  </si>
  <si>
    <t>0,13%</t>
  </si>
  <si>
    <t>17,51%</t>
  </si>
  <si>
    <t>10,4%</t>
  </si>
  <si>
    <t>0,27%</t>
  </si>
  <si>
    <t>20,83%</t>
  </si>
  <si>
    <t>12,47%</t>
  </si>
  <si>
    <t>17,8%</t>
  </si>
  <si>
    <t>8,93%</t>
  </si>
  <si>
    <t>0,2%</t>
  </si>
  <si>
    <t>18%</t>
  </si>
  <si>
    <t>11,61%</t>
  </si>
  <si>
    <t>0,28%</t>
  </si>
  <si>
    <t>19,73%</t>
  </si>
  <si>
    <t>0,31%</t>
  </si>
  <si>
    <t>17,91%</t>
  </si>
  <si>
    <t>8,73%</t>
  </si>
  <si>
    <t>12,29%</t>
  </si>
  <si>
    <t>4,58%</t>
  </si>
  <si>
    <t>0,14%</t>
  </si>
  <si>
    <t>19,86%</t>
  </si>
  <si>
    <t>10,83%</t>
  </si>
  <si>
    <t>17,93%</t>
  </si>
  <si>
    <t>13,09%</t>
  </si>
  <si>
    <t>Akademi/Diploma III/Sarjana Muda</t>
  </si>
  <si>
    <t>Diploma IV/Strata I</t>
  </si>
  <si>
    <t>Strata II</t>
  </si>
  <si>
    <t>1,02%</t>
  </si>
  <si>
    <t>2,67%</t>
  </si>
  <si>
    <t>0,06%</t>
  </si>
  <si>
    <t>0,82%</t>
  </si>
  <si>
    <t>2,29%</t>
  </si>
  <si>
    <t>0,59%</t>
  </si>
  <si>
    <t>1,77%</t>
  </si>
  <si>
    <t>0,03%</t>
  </si>
  <si>
    <t>0,7%</t>
  </si>
  <si>
    <t>2,1%</t>
  </si>
  <si>
    <t>0,05%</t>
  </si>
  <si>
    <t>2,46%</t>
  </si>
  <si>
    <t>6,63%</t>
  </si>
  <si>
    <t>1,86%</t>
  </si>
  <si>
    <t>4,81%</t>
  </si>
  <si>
    <t>0,24%</t>
  </si>
  <si>
    <t>0,45%</t>
  </si>
  <si>
    <t>1,34%</t>
  </si>
  <si>
    <t>0,04%</t>
  </si>
  <si>
    <t>0,46%</t>
  </si>
  <si>
    <t>1,51%</t>
  </si>
  <si>
    <t>0,9%</t>
  </si>
  <si>
    <t>2,81%</t>
  </si>
  <si>
    <t>1%</t>
  </si>
  <si>
    <t>0,02%</t>
  </si>
  <si>
    <t>1,63%</t>
  </si>
  <si>
    <t>0,55%</t>
  </si>
  <si>
    <t>2,28%</t>
  </si>
  <si>
    <t>0,49%</t>
  </si>
  <si>
    <t>1,8%</t>
  </si>
  <si>
    <t>0,62%</t>
  </si>
  <si>
    <t>1,79%</t>
  </si>
  <si>
    <t>1,43%</t>
  </si>
  <si>
    <t>3,9%</t>
  </si>
  <si>
    <t>0,17%</t>
  </si>
  <si>
    <t>1,56%</t>
  </si>
  <si>
    <t>0,97%</t>
  </si>
  <si>
    <t>0,01%</t>
  </si>
  <si>
    <t>0,42%</t>
  </si>
  <si>
    <t>2,42%</t>
  </si>
  <si>
    <t>0,08%</t>
  </si>
  <si>
    <t>Strata III</t>
  </si>
  <si>
    <t>6,45%</t>
  </si>
  <si>
    <t>0%</t>
  </si>
  <si>
    <t>7,87%</t>
  </si>
  <si>
    <t>5,14%</t>
  </si>
  <si>
    <t>6,61%</t>
  </si>
  <si>
    <t>5,9%</t>
  </si>
  <si>
    <t>5,7%</t>
  </si>
  <si>
    <t>6,43%</t>
  </si>
  <si>
    <t>7,78%</t>
  </si>
  <si>
    <t>5,49%</t>
  </si>
  <si>
    <t>4,49%</t>
  </si>
  <si>
    <t>4,1%</t>
  </si>
  <si>
    <t>5,84%</t>
  </si>
  <si>
    <t>6,86%</t>
  </si>
  <si>
    <t>6,24%</t>
  </si>
  <si>
    <t>4,54%</t>
  </si>
  <si>
    <t>4,11%</t>
  </si>
  <si>
    <t>2,72%</t>
  </si>
  <si>
    <t>3,75%</t>
  </si>
  <si>
    <t>0,00%</t>
  </si>
  <si>
    <t/>
  </si>
  <si>
    <t>4 / 4</t>
  </si>
  <si>
    <t>Kecamatan Kemangkon</t>
  </si>
  <si>
    <t>Tingkat Pendidikan</t>
  </si>
  <si>
    <t>Laki-Laki</t>
  </si>
  <si>
    <t>Perempuan</t>
  </si>
  <si>
    <t>Kecamatan Bukateja</t>
  </si>
  <si>
    <t>Kecamatan Kejobong</t>
  </si>
  <si>
    <t>Kecamatan Kaligondang</t>
  </si>
  <si>
    <t>Kecamatan Purbalingga</t>
  </si>
  <si>
    <t>Kecamatan Kalimanah</t>
  </si>
  <si>
    <t>Kecamatan Kutasari</t>
  </si>
  <si>
    <t>Kecamatan Mrebet</t>
  </si>
  <si>
    <t>Kecamatan Bobotsari</t>
  </si>
  <si>
    <t>Kecamatan Karangreja</t>
  </si>
  <si>
    <t>Kecamatan Karanganyar</t>
  </si>
  <si>
    <t>Kecamatan Karangmoncol</t>
  </si>
  <si>
    <t>Kecamatan Rembang</t>
  </si>
  <si>
    <t>Kecamatan Bojongsari</t>
  </si>
  <si>
    <t>Kecamatan Padamara</t>
  </si>
  <si>
    <t>Kecamatan Pengadegan</t>
  </si>
  <si>
    <t>Kecamatan Karangjambu</t>
  </si>
  <si>
    <t>Kecamatan Kertanegara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</si>
</sst>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4"/>
      <color indexed="8"/>
      <name val="Calibri"/>
    </font>
    <font>
      <sz val="1"/>
      <color indexed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3" fontId="20" fillId="33" borderId="10" xfId="0" applyNumberFormat="1" applyFont="1" applyFill="1" applyBorder="1" applyAlignment="1" applyProtection="1">
      <alignment horizontal="righ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3" fontId="20" fillId="33" borderId="11" xfId="0" applyNumberFormat="1" applyFont="1" applyFill="1" applyBorder="1" applyAlignment="1" applyProtection="1">
      <alignment horizontal="right" vertical="center" wrapText="1"/>
    </xf>
    <xf numFmtId="3" fontId="20" fillId="33" borderId="12" xfId="0" applyNumberFormat="1" applyFont="1" applyFill="1" applyBorder="1" applyAlignment="1" applyProtection="1">
      <alignment horizontal="right" vertical="center" wrapText="1"/>
    </xf>
    <xf numFmtId="0" fontId="18" fillId="35" borderId="11" xfId="0" applyNumberFormat="1" applyFont="1" applyFill="1" applyBorder="1" applyAlignment="1" applyProtection="1">
      <alignment horizontal="right" vertical="center" wrapText="1"/>
    </xf>
    <xf numFmtId="0" fontId="18" fillId="35" borderId="12" xfId="0" applyNumberFormat="1" applyFont="1" applyFill="1" applyBorder="1" applyAlignment="1" applyProtection="1">
      <alignment horizontal="right" vertical="center" wrapText="1"/>
    </xf>
    <xf numFmtId="0" fontId="18" fillId="35" borderId="13" xfId="0" applyNumberFormat="1" applyFont="1" applyFill="1" applyBorder="1" applyAlignment="1" applyProtection="1">
      <alignment horizontal="right" vertical="center" wrapText="1"/>
    </xf>
    <xf numFmtId="3" fontId="18" fillId="37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4" fontId="19" fillId="37" borderId="10" xfId="0" applyNumberFormat="1" applyFont="1" applyFill="1" applyBorder="1" applyAlignment="1" applyProtection="1">
      <alignment horizontal="right" vertical="center" wrapText="1"/>
    </xf>
    <xf numFmtId="3" fontId="18" fillId="37" borderId="11" xfId="0" applyNumberFormat="1" applyFont="1" applyFill="1" applyBorder="1" applyAlignment="1" applyProtection="1">
      <alignment horizontal="right" vertical="center" wrapText="1"/>
    </xf>
    <xf numFmtId="3" fontId="18" fillId="37" borderId="12" xfId="0" applyNumberFormat="1" applyFont="1" applyFill="1" applyBorder="1" applyAlignment="1" applyProtection="1">
      <alignment horizontal="right" vertical="center" wrapText="1"/>
    </xf>
    <xf numFmtId="3" fontId="18" fillId="35" borderId="11" xfId="0" applyNumberFormat="1" applyFont="1" applyFill="1" applyBorder="1" applyAlignment="1" applyProtection="1">
      <alignment horizontal="right" vertical="center" wrapText="1"/>
    </xf>
    <xf numFmtId="3" fontId="18" fillId="35" borderId="12" xfId="0" applyNumberFormat="1" applyFont="1" applyFill="1" applyBorder="1" applyAlignment="1" applyProtection="1">
      <alignment horizontal="right" vertical="center" wrapText="1"/>
    </xf>
    <xf numFmtId="3" fontId="18" fillId="36" borderId="10" xfId="0" applyNumberFormat="1" applyFont="1" applyFill="1" applyBorder="1" applyAlignment="1" applyProtection="1">
      <alignment horizontal="right" vertical="center" wrapText="1"/>
    </xf>
    <xf numFmtId="3" fontId="18" fillId="36" borderId="11" xfId="0" applyNumberFormat="1" applyFont="1" applyFill="1" applyBorder="1" applyAlignment="1" applyProtection="1">
      <alignment horizontal="right" vertical="center" wrapText="1"/>
    </xf>
    <xf numFmtId="3" fontId="18" fillId="36" borderId="12" xfId="0" applyNumberFormat="1" applyFont="1" applyFill="1" applyBorder="1" applyAlignment="1" applyProtection="1">
      <alignment horizontal="right" vertical="center" wrapText="1"/>
    </xf>
    <xf numFmtId="0" fontId="20" fillId="38" borderId="11" xfId="0" applyNumberFormat="1" applyFont="1" applyFill="1" applyBorder="1" applyAlignment="1" applyProtection="1">
      <alignment horizontal="center" vertical="center" wrapText="1"/>
    </xf>
    <xf numFmtId="0" fontId="20" fillId="38" borderId="12" xfId="0" applyNumberFormat="1" applyFont="1" applyFill="1" applyBorder="1" applyAlignment="1" applyProtection="1">
      <alignment horizontal="center" vertical="center" wrapText="1"/>
    </xf>
    <xf numFmtId="0" fontId="20" fillId="38" borderId="13" xfId="0" applyNumberFormat="1" applyFont="1" applyFill="1" applyBorder="1" applyAlignment="1" applyProtection="1">
      <alignment horizontal="center" vertical="center" wrapText="1"/>
    </xf>
    <xf numFmtId="4" fontId="20" fillId="33" borderId="11" xfId="0" applyNumberFormat="1" applyFont="1" applyFill="1" applyBorder="1" applyAlignment="1" applyProtection="1">
      <alignment horizontal="right" vertical="center" wrapText="1"/>
    </xf>
    <xf numFmtId="4" fontId="20" fillId="33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4" fontId="19" fillId="37" borderId="11" xfId="0" applyNumberFormat="1" applyFont="1" applyFill="1" applyBorder="1" applyAlignment="1" applyProtection="1">
      <alignment horizontal="right" vertical="center" wrapText="1"/>
    </xf>
    <xf numFmtId="4" fontId="19" fillId="37" borderId="12" xfId="0" applyNumberFormat="1" applyFont="1" applyFill="1" applyBorder="1" applyAlignment="1" applyProtection="1">
      <alignment horizontal="right" vertical="center" wrapText="1"/>
    </xf>
    <xf numFmtId="3" fontId="18" fillId="38" borderId="11" xfId="0" applyNumberFormat="1" applyFont="1" applyFill="1" applyBorder="1" applyAlignment="1" applyProtection="1">
      <alignment horizontal="right" vertical="center" wrapText="1"/>
    </xf>
    <xf numFmtId="3" fontId="18" fillId="38" borderId="12" xfId="0" applyNumberFormat="1" applyFont="1" applyFill="1" applyBorder="1" applyAlignment="1" applyProtection="1">
      <alignment horizontal="right" vertical="center" wrapText="1"/>
    </xf>
    <xf numFmtId="0" fontId="25" fillId="33" borderId="0" xfId="0" applyNumberFormat="1" applyFont="1" applyFill="1" applyBorder="1" applyAlignment="1" applyProtection="1">
      <alignment horizontal="left" vertical="top" wrapText="1"/>
    </xf>
    <xf numFmtId="0" fontId="21" fillId="33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center"/>
    </xf>
    <xf numFmtId="0" fontId="23" fillId="0" borderId="17" xfId="0" applyFont="1" applyBorder="1"/>
    <xf numFmtId="3" fontId="23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67" workbookViewId="0">
      <selection sqref="A1:R1"/>
    </sheetView>
  </sheetViews>
  <sheetFormatPr defaultRowHeight="15" customHeight="1" x14ac:dyDescent="0.35"/>
  <cols>
    <col min="1" max="1" width="5.08984375" customWidth="1"/>
    <col min="2" max="2" width="8.08984375" customWidth="1"/>
    <col min="3" max="3" width="21" customWidth="1"/>
    <col min="4" max="6" width="10" customWidth="1"/>
    <col min="7" max="7" width="7" customWidth="1"/>
    <col min="8" max="8" width="10" customWidth="1"/>
    <col min="9" max="10" width="5.08984375" customWidth="1"/>
    <col min="11" max="11" width="2.08984375" customWidth="1"/>
    <col min="12" max="12" width="8.08984375" customWidth="1"/>
    <col min="13" max="13" width="7" customWidth="1"/>
    <col min="14" max="14" width="10" customWidth="1"/>
    <col min="15" max="15" width="2.08984375" customWidth="1"/>
    <col min="16" max="16" width="8.08984375" customWidth="1"/>
    <col min="17" max="17" width="10" customWidth="1"/>
    <col min="18" max="18" width="7" customWidth="1"/>
  </cols>
  <sheetData>
    <row r="1" spans="1:18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5" customHeight="1" x14ac:dyDescent="0.3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5" customHeight="1" x14ac:dyDescent="0.3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5" customHeight="1" x14ac:dyDescent="0.35">
      <c r="A5" s="14" t="s">
        <v>13</v>
      </c>
      <c r="B5" s="15" t="s">
        <v>14</v>
      </c>
      <c r="C5" s="16" t="s">
        <v>15</v>
      </c>
      <c r="D5" s="17">
        <v>5231</v>
      </c>
      <c r="E5" s="17">
        <v>5105</v>
      </c>
      <c r="F5" s="17">
        <v>10336</v>
      </c>
      <c r="G5" s="18" t="s">
        <v>16</v>
      </c>
      <c r="H5" s="17">
        <v>2738</v>
      </c>
      <c r="I5" s="19">
        <v>2611</v>
      </c>
      <c r="J5" s="20"/>
      <c r="K5" s="19">
        <v>5349</v>
      </c>
      <c r="L5" s="20"/>
      <c r="M5" s="18" t="s">
        <v>17</v>
      </c>
      <c r="N5" s="17">
        <v>11192</v>
      </c>
      <c r="O5" s="19">
        <v>12035</v>
      </c>
      <c r="P5" s="20"/>
      <c r="Q5" s="17">
        <v>23227</v>
      </c>
      <c r="R5" s="18" t="s">
        <v>18</v>
      </c>
    </row>
    <row r="6" spans="1:18" ht="13.75" customHeight="1" x14ac:dyDescent="0.35">
      <c r="A6" s="14" t="s">
        <v>19</v>
      </c>
      <c r="B6" s="15" t="s">
        <v>20</v>
      </c>
      <c r="C6" s="16" t="s">
        <v>21</v>
      </c>
      <c r="D6" s="17">
        <v>7550</v>
      </c>
      <c r="E6" s="17">
        <v>7837</v>
      </c>
      <c r="F6" s="17">
        <v>15387</v>
      </c>
      <c r="G6" s="18" t="s">
        <v>22</v>
      </c>
      <c r="H6" s="17">
        <v>3593</v>
      </c>
      <c r="I6" s="19">
        <v>3648</v>
      </c>
      <c r="J6" s="20"/>
      <c r="K6" s="19">
        <v>7241</v>
      </c>
      <c r="L6" s="20"/>
      <c r="M6" s="18" t="s">
        <v>23</v>
      </c>
      <c r="N6" s="17">
        <v>13039</v>
      </c>
      <c r="O6" s="19">
        <v>13285</v>
      </c>
      <c r="P6" s="20"/>
      <c r="Q6" s="17">
        <v>26324</v>
      </c>
      <c r="R6" s="18" t="s">
        <v>24</v>
      </c>
    </row>
    <row r="7" spans="1:18" ht="13.75" customHeight="1" x14ac:dyDescent="0.35">
      <c r="A7" s="14" t="s">
        <v>25</v>
      </c>
      <c r="B7" s="15" t="s">
        <v>26</v>
      </c>
      <c r="C7" s="16" t="s">
        <v>27</v>
      </c>
      <c r="D7" s="17">
        <v>5419</v>
      </c>
      <c r="E7" s="17">
        <v>5409</v>
      </c>
      <c r="F7" s="17">
        <v>10828</v>
      </c>
      <c r="G7" s="18" t="s">
        <v>28</v>
      </c>
      <c r="H7" s="17">
        <v>2087</v>
      </c>
      <c r="I7" s="19">
        <v>1890</v>
      </c>
      <c r="J7" s="20"/>
      <c r="K7" s="19">
        <v>3977</v>
      </c>
      <c r="L7" s="20"/>
      <c r="M7" s="18" t="s">
        <v>29</v>
      </c>
      <c r="N7" s="17">
        <v>10244</v>
      </c>
      <c r="O7" s="19">
        <v>10354</v>
      </c>
      <c r="P7" s="20"/>
      <c r="Q7" s="17">
        <v>20598</v>
      </c>
      <c r="R7" s="18" t="s">
        <v>30</v>
      </c>
    </row>
    <row r="8" spans="1:18" ht="13.75" customHeight="1" x14ac:dyDescent="0.35">
      <c r="A8" s="14" t="s">
        <v>31</v>
      </c>
      <c r="B8" s="15" t="s">
        <v>32</v>
      </c>
      <c r="C8" s="16" t="s">
        <v>33</v>
      </c>
      <c r="D8" s="17">
        <v>6178</v>
      </c>
      <c r="E8" s="17">
        <v>5961</v>
      </c>
      <c r="F8" s="17">
        <v>12139</v>
      </c>
      <c r="G8" s="18" t="s">
        <v>34</v>
      </c>
      <c r="H8" s="17">
        <v>3682</v>
      </c>
      <c r="I8" s="19">
        <v>3781</v>
      </c>
      <c r="J8" s="20"/>
      <c r="K8" s="19">
        <v>7463</v>
      </c>
      <c r="L8" s="20"/>
      <c r="M8" s="18" t="s">
        <v>35</v>
      </c>
      <c r="N8" s="17">
        <v>11510</v>
      </c>
      <c r="O8" s="19">
        <v>12003</v>
      </c>
      <c r="P8" s="20"/>
      <c r="Q8" s="17">
        <v>23513</v>
      </c>
      <c r="R8" s="18" t="s">
        <v>36</v>
      </c>
    </row>
    <row r="9" spans="1:18" ht="13.75" customHeight="1" x14ac:dyDescent="0.35">
      <c r="A9" s="14" t="s">
        <v>37</v>
      </c>
      <c r="B9" s="15" t="s">
        <v>38</v>
      </c>
      <c r="C9" s="16" t="s">
        <v>39</v>
      </c>
      <c r="D9" s="17">
        <v>4914</v>
      </c>
      <c r="E9" s="17">
        <v>4804</v>
      </c>
      <c r="F9" s="17">
        <v>9718</v>
      </c>
      <c r="G9" s="18" t="s">
        <v>40</v>
      </c>
      <c r="H9" s="17">
        <v>2342</v>
      </c>
      <c r="I9" s="19">
        <v>2161</v>
      </c>
      <c r="J9" s="20"/>
      <c r="K9" s="19">
        <v>4503</v>
      </c>
      <c r="L9" s="20"/>
      <c r="M9" s="18" t="s">
        <v>41</v>
      </c>
      <c r="N9" s="17">
        <v>6180</v>
      </c>
      <c r="O9" s="19">
        <v>7341</v>
      </c>
      <c r="P9" s="20"/>
      <c r="Q9" s="17">
        <v>13521</v>
      </c>
      <c r="R9" s="18" t="s">
        <v>42</v>
      </c>
    </row>
    <row r="10" spans="1:18" ht="13.75" customHeight="1" x14ac:dyDescent="0.35">
      <c r="A10" s="14" t="s">
        <v>43</v>
      </c>
      <c r="B10" s="15" t="s">
        <v>44</v>
      </c>
      <c r="C10" s="16" t="s">
        <v>45</v>
      </c>
      <c r="D10" s="17">
        <v>4896</v>
      </c>
      <c r="E10" s="17">
        <v>4522</v>
      </c>
      <c r="F10" s="17">
        <v>9418</v>
      </c>
      <c r="G10" s="18" t="s">
        <v>46</v>
      </c>
      <c r="H10" s="17">
        <v>2548</v>
      </c>
      <c r="I10" s="19">
        <v>2481</v>
      </c>
      <c r="J10" s="20"/>
      <c r="K10" s="19">
        <v>5029</v>
      </c>
      <c r="L10" s="20"/>
      <c r="M10" s="18" t="s">
        <v>47</v>
      </c>
      <c r="N10" s="17">
        <v>6651</v>
      </c>
      <c r="O10" s="19">
        <v>7691</v>
      </c>
      <c r="P10" s="20"/>
      <c r="Q10" s="17">
        <v>14342</v>
      </c>
      <c r="R10" s="18" t="s">
        <v>48</v>
      </c>
    </row>
    <row r="11" spans="1:18" ht="13.75" customHeight="1" x14ac:dyDescent="0.35">
      <c r="A11" s="14" t="s">
        <v>49</v>
      </c>
      <c r="B11" s="15" t="s">
        <v>50</v>
      </c>
      <c r="C11" s="16" t="s">
        <v>51</v>
      </c>
      <c r="D11" s="17">
        <v>6370</v>
      </c>
      <c r="E11" s="17">
        <v>6250</v>
      </c>
      <c r="F11" s="17">
        <v>12620</v>
      </c>
      <c r="G11" s="18" t="s">
        <v>52</v>
      </c>
      <c r="H11" s="17">
        <v>3752</v>
      </c>
      <c r="I11" s="19">
        <v>3568</v>
      </c>
      <c r="J11" s="20"/>
      <c r="K11" s="19">
        <v>7320</v>
      </c>
      <c r="L11" s="20"/>
      <c r="M11" s="18" t="s">
        <v>53</v>
      </c>
      <c r="N11" s="17">
        <v>13177</v>
      </c>
      <c r="O11" s="19">
        <v>13088</v>
      </c>
      <c r="P11" s="20"/>
      <c r="Q11" s="17">
        <v>26265</v>
      </c>
      <c r="R11" s="18" t="s">
        <v>54</v>
      </c>
    </row>
    <row r="12" spans="1:18" ht="13.75" customHeight="1" x14ac:dyDescent="0.35">
      <c r="A12" s="14" t="s">
        <v>55</v>
      </c>
      <c r="B12" s="15" t="s">
        <v>56</v>
      </c>
      <c r="C12" s="16" t="s">
        <v>57</v>
      </c>
      <c r="D12" s="17">
        <v>7173</v>
      </c>
      <c r="E12" s="17">
        <v>6864</v>
      </c>
      <c r="F12" s="17">
        <v>14037</v>
      </c>
      <c r="G12" s="18" t="s">
        <v>58</v>
      </c>
      <c r="H12" s="17">
        <v>5425</v>
      </c>
      <c r="I12" s="19">
        <v>5639</v>
      </c>
      <c r="J12" s="20"/>
      <c r="K12" s="19">
        <v>11064</v>
      </c>
      <c r="L12" s="20"/>
      <c r="M12" s="18" t="s">
        <v>59</v>
      </c>
      <c r="N12" s="17">
        <v>16004</v>
      </c>
      <c r="O12" s="19">
        <v>15641</v>
      </c>
      <c r="P12" s="20"/>
      <c r="Q12" s="17">
        <v>31645</v>
      </c>
      <c r="R12" s="18" t="s">
        <v>60</v>
      </c>
    </row>
    <row r="13" spans="1:18" ht="13.75" customHeight="1" x14ac:dyDescent="0.35">
      <c r="A13" s="14" t="s">
        <v>61</v>
      </c>
      <c r="B13" s="15" t="s">
        <v>62</v>
      </c>
      <c r="C13" s="16" t="s">
        <v>63</v>
      </c>
      <c r="D13" s="17">
        <v>4584</v>
      </c>
      <c r="E13" s="17">
        <v>4413</v>
      </c>
      <c r="F13" s="17">
        <v>8997</v>
      </c>
      <c r="G13" s="18" t="s">
        <v>64</v>
      </c>
      <c r="H13" s="17">
        <v>2259</v>
      </c>
      <c r="I13" s="19">
        <v>2280</v>
      </c>
      <c r="J13" s="20"/>
      <c r="K13" s="19">
        <v>4539</v>
      </c>
      <c r="L13" s="20"/>
      <c r="M13" s="18" t="s">
        <v>65</v>
      </c>
      <c r="N13" s="17">
        <v>10611</v>
      </c>
      <c r="O13" s="19">
        <v>11106</v>
      </c>
      <c r="P13" s="20"/>
      <c r="Q13" s="17">
        <v>21717</v>
      </c>
      <c r="R13" s="18" t="s">
        <v>66</v>
      </c>
    </row>
    <row r="14" spans="1:18" ht="13.75" customHeight="1" x14ac:dyDescent="0.35">
      <c r="A14" s="14" t="s">
        <v>67</v>
      </c>
      <c r="B14" s="15" t="s">
        <v>68</v>
      </c>
      <c r="C14" s="16" t="s">
        <v>69</v>
      </c>
      <c r="D14" s="17">
        <v>4294</v>
      </c>
      <c r="E14" s="17">
        <v>4190</v>
      </c>
      <c r="F14" s="17">
        <v>8484</v>
      </c>
      <c r="G14" s="18" t="s">
        <v>70</v>
      </c>
      <c r="H14" s="17">
        <v>2446</v>
      </c>
      <c r="I14" s="19">
        <v>2420</v>
      </c>
      <c r="J14" s="20"/>
      <c r="K14" s="19">
        <v>4866</v>
      </c>
      <c r="L14" s="20"/>
      <c r="M14" s="18" t="s">
        <v>71</v>
      </c>
      <c r="N14" s="17">
        <v>10884</v>
      </c>
      <c r="O14" s="19">
        <v>10579</v>
      </c>
      <c r="P14" s="20"/>
      <c r="Q14" s="17">
        <v>21463</v>
      </c>
      <c r="R14" s="18" t="s">
        <v>72</v>
      </c>
    </row>
    <row r="15" spans="1:18" ht="13.75" customHeight="1" x14ac:dyDescent="0.35">
      <c r="A15" s="14" t="s">
        <v>73</v>
      </c>
      <c r="B15" s="15" t="s">
        <v>74</v>
      </c>
      <c r="C15" s="16" t="s">
        <v>75</v>
      </c>
      <c r="D15" s="17">
        <v>3183</v>
      </c>
      <c r="E15" s="17">
        <v>3012</v>
      </c>
      <c r="F15" s="17">
        <v>6195</v>
      </c>
      <c r="G15" s="18" t="s">
        <v>76</v>
      </c>
      <c r="H15" s="17">
        <v>2303</v>
      </c>
      <c r="I15" s="19">
        <v>2112</v>
      </c>
      <c r="J15" s="20"/>
      <c r="K15" s="19">
        <v>4415</v>
      </c>
      <c r="L15" s="20"/>
      <c r="M15" s="18" t="s">
        <v>77</v>
      </c>
      <c r="N15" s="17">
        <v>9001</v>
      </c>
      <c r="O15" s="19">
        <v>9033</v>
      </c>
      <c r="P15" s="20"/>
      <c r="Q15" s="17">
        <v>18034</v>
      </c>
      <c r="R15" s="18" t="s">
        <v>78</v>
      </c>
    </row>
    <row r="16" spans="1:18" ht="13.75" customHeight="1" x14ac:dyDescent="0.35">
      <c r="A16" s="14" t="s">
        <v>79</v>
      </c>
      <c r="B16" s="15" t="s">
        <v>80</v>
      </c>
      <c r="C16" s="16" t="s">
        <v>81</v>
      </c>
      <c r="D16" s="17">
        <v>4927</v>
      </c>
      <c r="E16" s="17">
        <v>4751</v>
      </c>
      <c r="F16" s="17">
        <v>9678</v>
      </c>
      <c r="G16" s="18" t="s">
        <v>82</v>
      </c>
      <c r="H16" s="17">
        <v>3475</v>
      </c>
      <c r="I16" s="19">
        <v>3180</v>
      </c>
      <c r="J16" s="20"/>
      <c r="K16" s="19">
        <v>6655</v>
      </c>
      <c r="L16" s="20"/>
      <c r="M16" s="18" t="s">
        <v>83</v>
      </c>
      <c r="N16" s="17">
        <v>10446</v>
      </c>
      <c r="O16" s="19">
        <v>10408</v>
      </c>
      <c r="P16" s="20"/>
      <c r="Q16" s="17">
        <v>20854</v>
      </c>
      <c r="R16" s="18" t="s">
        <v>84</v>
      </c>
    </row>
    <row r="17" spans="1:18" ht="13.75" customHeight="1" x14ac:dyDescent="0.35">
      <c r="A17" s="14" t="s">
        <v>85</v>
      </c>
      <c r="B17" s="15" t="s">
        <v>86</v>
      </c>
      <c r="C17" s="16" t="s">
        <v>87</v>
      </c>
      <c r="D17" s="17">
        <v>6223</v>
      </c>
      <c r="E17" s="17">
        <v>5990</v>
      </c>
      <c r="F17" s="17">
        <v>12213</v>
      </c>
      <c r="G17" s="18" t="s">
        <v>88</v>
      </c>
      <c r="H17" s="17">
        <v>3868</v>
      </c>
      <c r="I17" s="19">
        <v>3571</v>
      </c>
      <c r="J17" s="20"/>
      <c r="K17" s="19">
        <v>7439</v>
      </c>
      <c r="L17" s="20"/>
      <c r="M17" s="18" t="s">
        <v>89</v>
      </c>
      <c r="N17" s="17">
        <v>14587</v>
      </c>
      <c r="O17" s="19">
        <v>14421</v>
      </c>
      <c r="P17" s="20"/>
      <c r="Q17" s="17">
        <v>29008</v>
      </c>
      <c r="R17" s="18" t="s">
        <v>90</v>
      </c>
    </row>
    <row r="18" spans="1:18" ht="13.75" customHeight="1" x14ac:dyDescent="0.35">
      <c r="A18" s="14" t="s">
        <v>91</v>
      </c>
      <c r="B18" s="15" t="s">
        <v>92</v>
      </c>
      <c r="C18" s="16" t="s">
        <v>93</v>
      </c>
      <c r="D18" s="17">
        <v>6797</v>
      </c>
      <c r="E18" s="17">
        <v>6223</v>
      </c>
      <c r="F18" s="17">
        <v>13020</v>
      </c>
      <c r="G18" s="18" t="s">
        <v>94</v>
      </c>
      <c r="H18" s="17">
        <v>2818</v>
      </c>
      <c r="I18" s="19">
        <v>2694</v>
      </c>
      <c r="J18" s="20"/>
      <c r="K18" s="19">
        <v>5512</v>
      </c>
      <c r="L18" s="20"/>
      <c r="M18" s="18" t="s">
        <v>95</v>
      </c>
      <c r="N18" s="17">
        <v>11868</v>
      </c>
      <c r="O18" s="19">
        <v>11930</v>
      </c>
      <c r="P18" s="20"/>
      <c r="Q18" s="17">
        <v>23798</v>
      </c>
      <c r="R18" s="18" t="s">
        <v>96</v>
      </c>
    </row>
    <row r="19" spans="1:18" ht="13.75" customHeight="1" x14ac:dyDescent="0.35">
      <c r="A19" s="14" t="s">
        <v>97</v>
      </c>
      <c r="B19" s="15" t="s">
        <v>98</v>
      </c>
      <c r="C19" s="16" t="s">
        <v>99</v>
      </c>
      <c r="D19" s="17">
        <v>3764</v>
      </c>
      <c r="E19" s="17">
        <v>3685</v>
      </c>
      <c r="F19" s="17">
        <v>7449</v>
      </c>
      <c r="G19" s="18" t="s">
        <v>100</v>
      </c>
      <c r="H19" s="17">
        <v>2220</v>
      </c>
      <c r="I19" s="19">
        <v>2019</v>
      </c>
      <c r="J19" s="20"/>
      <c r="K19" s="19">
        <v>4239</v>
      </c>
      <c r="L19" s="20"/>
      <c r="M19" s="18" t="s">
        <v>101</v>
      </c>
      <c r="N19" s="17">
        <v>6774</v>
      </c>
      <c r="O19" s="19">
        <v>7647</v>
      </c>
      <c r="P19" s="20"/>
      <c r="Q19" s="17">
        <v>14421</v>
      </c>
      <c r="R19" s="18" t="s">
        <v>102</v>
      </c>
    </row>
    <row r="20" spans="1:18" ht="13.75" customHeight="1" x14ac:dyDescent="0.35">
      <c r="A20" s="14" t="s">
        <v>103</v>
      </c>
      <c r="B20" s="15" t="s">
        <v>104</v>
      </c>
      <c r="C20" s="16" t="s">
        <v>105</v>
      </c>
      <c r="D20" s="17">
        <v>3944</v>
      </c>
      <c r="E20" s="17">
        <v>3866</v>
      </c>
      <c r="F20" s="17">
        <v>7810</v>
      </c>
      <c r="G20" s="18" t="s">
        <v>106</v>
      </c>
      <c r="H20" s="17">
        <v>1808</v>
      </c>
      <c r="I20" s="19">
        <v>1572</v>
      </c>
      <c r="J20" s="20"/>
      <c r="K20" s="19">
        <v>3380</v>
      </c>
      <c r="L20" s="20"/>
      <c r="M20" s="18" t="s">
        <v>107</v>
      </c>
      <c r="N20" s="17">
        <v>8930</v>
      </c>
      <c r="O20" s="19">
        <v>9173</v>
      </c>
      <c r="P20" s="20"/>
      <c r="Q20" s="17">
        <v>18103</v>
      </c>
      <c r="R20" s="18" t="s">
        <v>108</v>
      </c>
    </row>
    <row r="21" spans="1:18" ht="13.75" customHeight="1" x14ac:dyDescent="0.35">
      <c r="A21" s="14" t="s">
        <v>109</v>
      </c>
      <c r="B21" s="15" t="s">
        <v>110</v>
      </c>
      <c r="C21" s="16" t="s">
        <v>111</v>
      </c>
      <c r="D21" s="17">
        <v>4874</v>
      </c>
      <c r="E21" s="17">
        <v>4689</v>
      </c>
      <c r="F21" s="17">
        <v>9563</v>
      </c>
      <c r="G21" s="18" t="s">
        <v>112</v>
      </c>
      <c r="H21" s="17">
        <v>1139</v>
      </c>
      <c r="I21" s="19">
        <v>1023</v>
      </c>
      <c r="J21" s="20"/>
      <c r="K21" s="19">
        <v>2162</v>
      </c>
      <c r="L21" s="20"/>
      <c r="M21" s="18" t="s">
        <v>113</v>
      </c>
      <c r="N21" s="17">
        <v>5325</v>
      </c>
      <c r="O21" s="19">
        <v>5255</v>
      </c>
      <c r="P21" s="20"/>
      <c r="Q21" s="17">
        <v>10580</v>
      </c>
      <c r="R21" s="18" t="s">
        <v>114</v>
      </c>
    </row>
    <row r="22" spans="1:18" ht="13.75" customHeight="1" x14ac:dyDescent="0.35">
      <c r="A22" s="14" t="s">
        <v>115</v>
      </c>
      <c r="B22" s="15" t="s">
        <v>116</v>
      </c>
      <c r="C22" s="16" t="s">
        <v>117</v>
      </c>
      <c r="D22" s="17">
        <v>3742</v>
      </c>
      <c r="E22" s="17">
        <v>3538</v>
      </c>
      <c r="F22" s="17">
        <v>7280</v>
      </c>
      <c r="G22" s="18" t="s">
        <v>118</v>
      </c>
      <c r="H22" s="17">
        <v>1696</v>
      </c>
      <c r="I22" s="19">
        <v>1604</v>
      </c>
      <c r="J22" s="20"/>
      <c r="K22" s="19">
        <v>3300</v>
      </c>
      <c r="L22" s="20"/>
      <c r="M22" s="18" t="s">
        <v>119</v>
      </c>
      <c r="N22" s="17">
        <v>7299</v>
      </c>
      <c r="O22" s="19">
        <v>7274</v>
      </c>
      <c r="P22" s="20"/>
      <c r="Q22" s="17">
        <v>14573</v>
      </c>
      <c r="R22" s="18" t="s">
        <v>120</v>
      </c>
    </row>
    <row r="23" spans="1:18" ht="13.75" customHeight="1" x14ac:dyDescent="0.35">
      <c r="A23" s="21" t="s">
        <v>11</v>
      </c>
      <c r="B23" s="23"/>
      <c r="C23" s="22"/>
      <c r="D23" s="24">
        <v>94063</v>
      </c>
      <c r="E23" s="24">
        <v>91109</v>
      </c>
      <c r="F23" s="25">
        <v>185172</v>
      </c>
      <c r="G23" s="26" t="s">
        <v>121</v>
      </c>
      <c r="H23" s="24">
        <v>50199</v>
      </c>
      <c r="I23" s="27">
        <v>48254</v>
      </c>
      <c r="J23" s="28"/>
      <c r="K23" s="29">
        <v>98453</v>
      </c>
      <c r="L23" s="30"/>
      <c r="M23" s="26" t="s">
        <v>122</v>
      </c>
      <c r="N23" s="24">
        <v>183722</v>
      </c>
      <c r="O23" s="27">
        <v>188264</v>
      </c>
      <c r="P23" s="28"/>
      <c r="Q23" s="25">
        <v>371986</v>
      </c>
      <c r="R23" s="26" t="s">
        <v>123</v>
      </c>
    </row>
    <row r="24" spans="1:18" ht="22" customHeight="1" x14ac:dyDescent="0.35">
      <c r="A24" s="21" t="s">
        <v>124</v>
      </c>
      <c r="B24" s="23"/>
      <c r="C24" s="22"/>
      <c r="D24" s="31">
        <v>94063</v>
      </c>
      <c r="E24" s="31">
        <v>91109</v>
      </c>
      <c r="F24" s="31">
        <v>185172</v>
      </c>
      <c r="G24" s="26" t="s">
        <v>121</v>
      </c>
      <c r="H24" s="31">
        <v>50199</v>
      </c>
      <c r="I24" s="32">
        <v>48254</v>
      </c>
      <c r="J24" s="33"/>
      <c r="K24" s="32">
        <v>98453</v>
      </c>
      <c r="L24" s="33"/>
      <c r="M24" s="26" t="s">
        <v>122</v>
      </c>
      <c r="N24" s="31">
        <v>183722</v>
      </c>
      <c r="O24" s="32">
        <v>188264</v>
      </c>
      <c r="P24" s="33"/>
      <c r="Q24" s="31">
        <v>371986</v>
      </c>
      <c r="R24" s="26" t="s">
        <v>123</v>
      </c>
    </row>
    <row r="25" spans="1:18" ht="16.5" customHeight="1" x14ac:dyDescent="0.3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9.25" customHeight="1" x14ac:dyDescent="0.35">
      <c r="A26" s="2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</row>
    <row r="27" spans="1:18" ht="13.75" customHeight="1" x14ac:dyDescent="0.35">
      <c r="A27" s="6" t="s">
        <v>2</v>
      </c>
      <c r="B27" s="8" t="s">
        <v>3</v>
      </c>
      <c r="C27" s="9"/>
      <c r="D27" s="11" t="s">
        <v>125</v>
      </c>
      <c r="E27" s="13"/>
      <c r="F27" s="13"/>
      <c r="G27" s="12"/>
      <c r="H27" s="11" t="s">
        <v>126</v>
      </c>
      <c r="I27" s="13"/>
      <c r="J27" s="13"/>
      <c r="K27" s="13"/>
      <c r="L27" s="13"/>
      <c r="M27" s="12"/>
      <c r="N27" s="11" t="s">
        <v>127</v>
      </c>
      <c r="O27" s="13"/>
      <c r="P27" s="13"/>
      <c r="Q27" s="13"/>
      <c r="R27" s="12"/>
    </row>
    <row r="28" spans="1:18" ht="13.75" customHeight="1" x14ac:dyDescent="0.35">
      <c r="A28" s="7"/>
      <c r="B28" s="5" t="s">
        <v>7</v>
      </c>
      <c r="C28" s="5" t="s">
        <v>8</v>
      </c>
      <c r="D28" s="10" t="s">
        <v>9</v>
      </c>
      <c r="E28" s="10" t="s">
        <v>10</v>
      </c>
      <c r="F28" s="10" t="s">
        <v>11</v>
      </c>
      <c r="G28" s="10" t="s">
        <v>12</v>
      </c>
      <c r="H28" s="10" t="s">
        <v>9</v>
      </c>
      <c r="I28" s="11" t="s">
        <v>10</v>
      </c>
      <c r="J28" s="12"/>
      <c r="K28" s="11" t="s">
        <v>11</v>
      </c>
      <c r="L28" s="12"/>
      <c r="M28" s="10" t="s">
        <v>12</v>
      </c>
      <c r="N28" s="10" t="s">
        <v>9</v>
      </c>
      <c r="O28" s="11" t="s">
        <v>10</v>
      </c>
      <c r="P28" s="12"/>
      <c r="Q28" s="10" t="s">
        <v>11</v>
      </c>
      <c r="R28" s="10" t="s">
        <v>12</v>
      </c>
    </row>
    <row r="29" spans="1:18" ht="13.75" customHeight="1" x14ac:dyDescent="0.35">
      <c r="A29" s="14" t="s">
        <v>13</v>
      </c>
      <c r="B29" s="15" t="s">
        <v>14</v>
      </c>
      <c r="C29" s="16" t="s">
        <v>15</v>
      </c>
      <c r="D29" s="17">
        <v>6347</v>
      </c>
      <c r="E29" s="17">
        <v>6361</v>
      </c>
      <c r="F29" s="17">
        <v>12708</v>
      </c>
      <c r="G29" s="18" t="s">
        <v>128</v>
      </c>
      <c r="H29" s="17">
        <v>5770</v>
      </c>
      <c r="I29" s="19">
        <v>4607</v>
      </c>
      <c r="J29" s="20"/>
      <c r="K29" s="19">
        <v>10377</v>
      </c>
      <c r="L29" s="20"/>
      <c r="M29" s="18" t="s">
        <v>129</v>
      </c>
      <c r="N29" s="17">
        <v>110</v>
      </c>
      <c r="O29" s="19">
        <v>144</v>
      </c>
      <c r="P29" s="20"/>
      <c r="Q29" s="17">
        <v>254</v>
      </c>
      <c r="R29" s="18" t="s">
        <v>130</v>
      </c>
    </row>
    <row r="30" spans="1:18" ht="13.75" customHeight="1" x14ac:dyDescent="0.35">
      <c r="A30" s="14" t="s">
        <v>19</v>
      </c>
      <c r="B30" s="15" t="s">
        <v>20</v>
      </c>
      <c r="C30" s="16" t="s">
        <v>21</v>
      </c>
      <c r="D30" s="17">
        <v>7542</v>
      </c>
      <c r="E30" s="17">
        <v>7550</v>
      </c>
      <c r="F30" s="17">
        <v>15092</v>
      </c>
      <c r="G30" s="18" t="s">
        <v>131</v>
      </c>
      <c r="H30" s="17">
        <v>6666</v>
      </c>
      <c r="I30" s="19">
        <v>5421</v>
      </c>
      <c r="J30" s="20"/>
      <c r="K30" s="19">
        <v>12087</v>
      </c>
      <c r="L30" s="20"/>
      <c r="M30" s="18" t="s">
        <v>132</v>
      </c>
      <c r="N30" s="17">
        <v>141</v>
      </c>
      <c r="O30" s="19">
        <v>136</v>
      </c>
      <c r="P30" s="20"/>
      <c r="Q30" s="17">
        <v>277</v>
      </c>
      <c r="R30" s="18" t="s">
        <v>133</v>
      </c>
    </row>
    <row r="31" spans="1:18" ht="13.75" customHeight="1" x14ac:dyDescent="0.35">
      <c r="A31" s="14" t="s">
        <v>25</v>
      </c>
      <c r="B31" s="15" t="s">
        <v>26</v>
      </c>
      <c r="C31" s="16" t="s">
        <v>27</v>
      </c>
      <c r="D31" s="17">
        <v>4572</v>
      </c>
      <c r="E31" s="17">
        <v>4593</v>
      </c>
      <c r="F31" s="17">
        <v>9165</v>
      </c>
      <c r="G31" s="18" t="s">
        <v>134</v>
      </c>
      <c r="H31" s="17">
        <v>3007</v>
      </c>
      <c r="I31" s="19">
        <v>2542</v>
      </c>
      <c r="J31" s="20"/>
      <c r="K31" s="19">
        <v>5549</v>
      </c>
      <c r="L31" s="20"/>
      <c r="M31" s="18" t="s">
        <v>135</v>
      </c>
      <c r="N31" s="17">
        <v>96</v>
      </c>
      <c r="O31" s="19">
        <v>75</v>
      </c>
      <c r="P31" s="20"/>
      <c r="Q31" s="17">
        <v>171</v>
      </c>
      <c r="R31" s="18" t="s">
        <v>136</v>
      </c>
    </row>
    <row r="32" spans="1:18" ht="13.75" customHeight="1" x14ac:dyDescent="0.35">
      <c r="A32" s="14" t="s">
        <v>31</v>
      </c>
      <c r="B32" s="15" t="s">
        <v>32</v>
      </c>
      <c r="C32" s="16" t="s">
        <v>33</v>
      </c>
      <c r="D32" s="17">
        <v>6157</v>
      </c>
      <c r="E32" s="17">
        <v>6082</v>
      </c>
      <c r="F32" s="17">
        <v>12239</v>
      </c>
      <c r="G32" s="18" t="s">
        <v>137</v>
      </c>
      <c r="H32" s="17">
        <v>4886</v>
      </c>
      <c r="I32" s="19">
        <v>4011</v>
      </c>
      <c r="J32" s="20"/>
      <c r="K32" s="19">
        <v>8897</v>
      </c>
      <c r="L32" s="20"/>
      <c r="M32" s="18" t="s">
        <v>138</v>
      </c>
      <c r="N32" s="17">
        <v>92</v>
      </c>
      <c r="O32" s="19">
        <v>109</v>
      </c>
      <c r="P32" s="20"/>
      <c r="Q32" s="17">
        <v>201</v>
      </c>
      <c r="R32" s="18" t="s">
        <v>139</v>
      </c>
    </row>
    <row r="33" spans="1:18" ht="13.75" customHeight="1" x14ac:dyDescent="0.35">
      <c r="A33" s="14" t="s">
        <v>37</v>
      </c>
      <c r="B33" s="15" t="s">
        <v>38</v>
      </c>
      <c r="C33" s="16" t="s">
        <v>39</v>
      </c>
      <c r="D33" s="17">
        <v>4902</v>
      </c>
      <c r="E33" s="17">
        <v>5084</v>
      </c>
      <c r="F33" s="17">
        <v>9986</v>
      </c>
      <c r="G33" s="18" t="s">
        <v>140</v>
      </c>
      <c r="H33" s="17">
        <v>8143</v>
      </c>
      <c r="I33" s="19">
        <v>7410</v>
      </c>
      <c r="J33" s="20"/>
      <c r="K33" s="19">
        <v>15553</v>
      </c>
      <c r="L33" s="20"/>
      <c r="M33" s="18" t="s">
        <v>141</v>
      </c>
      <c r="N33" s="17">
        <v>138</v>
      </c>
      <c r="O33" s="19">
        <v>173</v>
      </c>
      <c r="P33" s="20"/>
      <c r="Q33" s="17">
        <v>311</v>
      </c>
      <c r="R33" s="18" t="s">
        <v>142</v>
      </c>
    </row>
    <row r="34" spans="1:18" ht="13.75" customHeight="1" x14ac:dyDescent="0.35">
      <c r="A34" s="14" t="s">
        <v>43</v>
      </c>
      <c r="B34" s="15" t="s">
        <v>44</v>
      </c>
      <c r="C34" s="16" t="s">
        <v>45</v>
      </c>
      <c r="D34" s="17">
        <v>5849</v>
      </c>
      <c r="E34" s="17">
        <v>5614</v>
      </c>
      <c r="F34" s="17">
        <v>11463</v>
      </c>
      <c r="G34" s="18" t="s">
        <v>143</v>
      </c>
      <c r="H34" s="17">
        <v>6889</v>
      </c>
      <c r="I34" s="19">
        <v>5790</v>
      </c>
      <c r="J34" s="20"/>
      <c r="K34" s="19">
        <v>12679</v>
      </c>
      <c r="L34" s="20"/>
      <c r="M34" s="18" t="s">
        <v>144</v>
      </c>
      <c r="N34" s="17">
        <v>126</v>
      </c>
      <c r="O34" s="19">
        <v>159</v>
      </c>
      <c r="P34" s="20"/>
      <c r="Q34" s="17">
        <v>285</v>
      </c>
      <c r="R34" s="18" t="s">
        <v>145</v>
      </c>
    </row>
    <row r="35" spans="1:18" ht="13.75" customHeight="1" x14ac:dyDescent="0.35">
      <c r="A35" s="14" t="s">
        <v>49</v>
      </c>
      <c r="B35" s="15" t="s">
        <v>50</v>
      </c>
      <c r="C35" s="16" t="s">
        <v>51</v>
      </c>
      <c r="D35" s="17">
        <v>5557</v>
      </c>
      <c r="E35" s="17">
        <v>5463</v>
      </c>
      <c r="F35" s="17">
        <v>11020</v>
      </c>
      <c r="G35" s="18" t="s">
        <v>146</v>
      </c>
      <c r="H35" s="17">
        <v>3316</v>
      </c>
      <c r="I35" s="19">
        <v>2658</v>
      </c>
      <c r="J35" s="20"/>
      <c r="K35" s="19">
        <v>5974</v>
      </c>
      <c r="L35" s="20"/>
      <c r="M35" s="18" t="s">
        <v>147</v>
      </c>
      <c r="N35" s="17">
        <v>57</v>
      </c>
      <c r="O35" s="19">
        <v>57</v>
      </c>
      <c r="P35" s="20"/>
      <c r="Q35" s="17">
        <v>114</v>
      </c>
      <c r="R35" s="18" t="s">
        <v>148</v>
      </c>
    </row>
    <row r="36" spans="1:18" ht="13.75" customHeight="1" x14ac:dyDescent="0.35">
      <c r="A36" s="14" t="s">
        <v>55</v>
      </c>
      <c r="B36" s="15" t="s">
        <v>56</v>
      </c>
      <c r="C36" s="16" t="s">
        <v>57</v>
      </c>
      <c r="D36" s="17">
        <v>6135</v>
      </c>
      <c r="E36" s="17">
        <v>6178</v>
      </c>
      <c r="F36" s="17">
        <v>12313</v>
      </c>
      <c r="G36" s="18" t="s">
        <v>149</v>
      </c>
      <c r="H36" s="17">
        <v>3982</v>
      </c>
      <c r="I36" s="19">
        <v>3211</v>
      </c>
      <c r="J36" s="20"/>
      <c r="K36" s="19">
        <v>7193</v>
      </c>
      <c r="L36" s="20"/>
      <c r="M36" s="18" t="s">
        <v>150</v>
      </c>
      <c r="N36" s="17">
        <v>117</v>
      </c>
      <c r="O36" s="19">
        <v>119</v>
      </c>
      <c r="P36" s="20"/>
      <c r="Q36" s="17">
        <v>236</v>
      </c>
      <c r="R36" s="18" t="s">
        <v>139</v>
      </c>
    </row>
    <row r="37" spans="1:18" ht="13.75" customHeight="1" x14ac:dyDescent="0.35">
      <c r="A37" s="14" t="s">
        <v>61</v>
      </c>
      <c r="B37" s="15" t="s">
        <v>62</v>
      </c>
      <c r="C37" s="16" t="s">
        <v>63</v>
      </c>
      <c r="D37" s="17">
        <v>4776</v>
      </c>
      <c r="E37" s="17">
        <v>4569</v>
      </c>
      <c r="F37" s="17">
        <v>9345</v>
      </c>
      <c r="G37" s="18" t="s">
        <v>151</v>
      </c>
      <c r="H37" s="17">
        <v>4484</v>
      </c>
      <c r="I37" s="19">
        <v>3721</v>
      </c>
      <c r="J37" s="20"/>
      <c r="K37" s="19">
        <v>8205</v>
      </c>
      <c r="L37" s="20"/>
      <c r="M37" s="18" t="s">
        <v>152</v>
      </c>
      <c r="N37" s="17">
        <v>84</v>
      </c>
      <c r="O37" s="19">
        <v>105</v>
      </c>
      <c r="P37" s="20"/>
      <c r="Q37" s="17">
        <v>189</v>
      </c>
      <c r="R37" s="18" t="s">
        <v>153</v>
      </c>
    </row>
    <row r="38" spans="1:18" ht="13.75" customHeight="1" x14ac:dyDescent="0.35">
      <c r="A38" s="14" t="s">
        <v>67</v>
      </c>
      <c r="B38" s="15" t="s">
        <v>68</v>
      </c>
      <c r="C38" s="16" t="s">
        <v>69</v>
      </c>
      <c r="D38" s="17">
        <v>3300</v>
      </c>
      <c r="E38" s="17">
        <v>3152</v>
      </c>
      <c r="F38" s="17">
        <v>6452</v>
      </c>
      <c r="G38" s="18" t="s">
        <v>154</v>
      </c>
      <c r="H38" s="17">
        <v>1774</v>
      </c>
      <c r="I38" s="19">
        <v>1376</v>
      </c>
      <c r="J38" s="20"/>
      <c r="K38" s="19">
        <v>3150</v>
      </c>
      <c r="L38" s="20"/>
      <c r="M38" s="18" t="s">
        <v>155</v>
      </c>
      <c r="N38" s="17">
        <v>25</v>
      </c>
      <c r="O38" s="19">
        <v>35</v>
      </c>
      <c r="P38" s="20"/>
      <c r="Q38" s="17">
        <v>60</v>
      </c>
      <c r="R38" s="18" t="s">
        <v>156</v>
      </c>
    </row>
    <row r="39" spans="1:18" ht="13.75" customHeight="1" x14ac:dyDescent="0.35">
      <c r="A39" s="14" t="s">
        <v>73</v>
      </c>
      <c r="B39" s="15" t="s">
        <v>74</v>
      </c>
      <c r="C39" s="16" t="s">
        <v>75</v>
      </c>
      <c r="D39" s="17">
        <v>3719</v>
      </c>
      <c r="E39" s="17">
        <v>3483</v>
      </c>
      <c r="F39" s="17">
        <v>7202</v>
      </c>
      <c r="G39" s="18" t="s">
        <v>157</v>
      </c>
      <c r="H39" s="17">
        <v>2390</v>
      </c>
      <c r="I39" s="19">
        <v>1885</v>
      </c>
      <c r="J39" s="20"/>
      <c r="K39" s="19">
        <v>4275</v>
      </c>
      <c r="L39" s="20"/>
      <c r="M39" s="18" t="s">
        <v>158</v>
      </c>
      <c r="N39" s="17">
        <v>45</v>
      </c>
      <c r="O39" s="19">
        <v>66</v>
      </c>
      <c r="P39" s="20"/>
      <c r="Q39" s="17">
        <v>111</v>
      </c>
      <c r="R39" s="18" t="s">
        <v>159</v>
      </c>
    </row>
    <row r="40" spans="1:18" ht="13.75" customHeight="1" x14ac:dyDescent="0.35">
      <c r="A40" s="14" t="s">
        <v>79</v>
      </c>
      <c r="B40" s="15" t="s">
        <v>80</v>
      </c>
      <c r="C40" s="16" t="s">
        <v>81</v>
      </c>
      <c r="D40" s="17">
        <v>6385</v>
      </c>
      <c r="E40" s="17">
        <v>5816</v>
      </c>
      <c r="F40" s="17">
        <v>12201</v>
      </c>
      <c r="G40" s="18" t="s">
        <v>160</v>
      </c>
      <c r="H40" s="17">
        <v>3945</v>
      </c>
      <c r="I40" s="19">
        <v>3361</v>
      </c>
      <c r="J40" s="20"/>
      <c r="K40" s="19">
        <v>7306</v>
      </c>
      <c r="L40" s="20"/>
      <c r="M40" s="18" t="s">
        <v>161</v>
      </c>
      <c r="N40" s="17">
        <v>87</v>
      </c>
      <c r="O40" s="19">
        <v>89</v>
      </c>
      <c r="P40" s="20"/>
      <c r="Q40" s="17">
        <v>176</v>
      </c>
      <c r="R40" s="18" t="s">
        <v>139</v>
      </c>
    </row>
    <row r="41" spans="1:18" ht="13.75" customHeight="1" x14ac:dyDescent="0.35">
      <c r="A41" s="14" t="s">
        <v>85</v>
      </c>
      <c r="B41" s="15" t="s">
        <v>86</v>
      </c>
      <c r="C41" s="16" t="s">
        <v>87</v>
      </c>
      <c r="D41" s="17">
        <v>6447</v>
      </c>
      <c r="E41" s="17">
        <v>5801</v>
      </c>
      <c r="F41" s="17">
        <v>12248</v>
      </c>
      <c r="G41" s="18" t="s">
        <v>162</v>
      </c>
      <c r="H41" s="17">
        <v>3365</v>
      </c>
      <c r="I41" s="19">
        <v>2782</v>
      </c>
      <c r="J41" s="20"/>
      <c r="K41" s="19">
        <v>6147</v>
      </c>
      <c r="L41" s="20"/>
      <c r="M41" s="18" t="s">
        <v>163</v>
      </c>
      <c r="N41" s="17">
        <v>71</v>
      </c>
      <c r="O41" s="19">
        <v>66</v>
      </c>
      <c r="P41" s="20"/>
      <c r="Q41" s="17">
        <v>137</v>
      </c>
      <c r="R41" s="18" t="s">
        <v>164</v>
      </c>
    </row>
    <row r="42" spans="1:18" ht="13.75" customHeight="1" x14ac:dyDescent="0.35">
      <c r="A42" s="14" t="s">
        <v>91</v>
      </c>
      <c r="B42" s="15" t="s">
        <v>92</v>
      </c>
      <c r="C42" s="16" t="s">
        <v>93</v>
      </c>
      <c r="D42" s="17">
        <v>5612</v>
      </c>
      <c r="E42" s="17">
        <v>5648</v>
      </c>
      <c r="F42" s="17">
        <v>11260</v>
      </c>
      <c r="G42" s="18" t="s">
        <v>165</v>
      </c>
      <c r="H42" s="17">
        <v>4039</v>
      </c>
      <c r="I42" s="19">
        <v>3223</v>
      </c>
      <c r="J42" s="20"/>
      <c r="K42" s="19">
        <v>7262</v>
      </c>
      <c r="L42" s="20"/>
      <c r="M42" s="18" t="s">
        <v>166</v>
      </c>
      <c r="N42" s="17">
        <v>94</v>
      </c>
      <c r="O42" s="19">
        <v>80</v>
      </c>
      <c r="P42" s="20"/>
      <c r="Q42" s="17">
        <v>174</v>
      </c>
      <c r="R42" s="18" t="s">
        <v>167</v>
      </c>
    </row>
    <row r="43" spans="1:18" ht="13.75" customHeight="1" x14ac:dyDescent="0.35">
      <c r="A43" s="14" t="s">
        <v>97</v>
      </c>
      <c r="B43" s="15" t="s">
        <v>98</v>
      </c>
      <c r="C43" s="16" t="s">
        <v>99</v>
      </c>
      <c r="D43" s="17">
        <v>4654</v>
      </c>
      <c r="E43" s="17">
        <v>4325</v>
      </c>
      <c r="F43" s="17">
        <v>8979</v>
      </c>
      <c r="G43" s="18" t="s">
        <v>168</v>
      </c>
      <c r="H43" s="17">
        <v>4213</v>
      </c>
      <c r="I43" s="19">
        <v>3565</v>
      </c>
      <c r="J43" s="20"/>
      <c r="K43" s="19">
        <v>7778</v>
      </c>
      <c r="L43" s="20"/>
      <c r="M43" s="18" t="s">
        <v>146</v>
      </c>
      <c r="N43" s="17">
        <v>59</v>
      </c>
      <c r="O43" s="19">
        <v>80</v>
      </c>
      <c r="P43" s="20"/>
      <c r="Q43" s="17">
        <v>139</v>
      </c>
      <c r="R43" s="18" t="s">
        <v>169</v>
      </c>
    </row>
    <row r="44" spans="1:18" ht="13.75" customHeight="1" x14ac:dyDescent="0.35">
      <c r="A44" s="14" t="s">
        <v>103</v>
      </c>
      <c r="B44" s="15" t="s">
        <v>104</v>
      </c>
      <c r="C44" s="16" t="s">
        <v>105</v>
      </c>
      <c r="D44" s="17">
        <v>3654</v>
      </c>
      <c r="E44" s="17">
        <v>3730</v>
      </c>
      <c r="F44" s="17">
        <v>7384</v>
      </c>
      <c r="G44" s="18" t="s">
        <v>170</v>
      </c>
      <c r="H44" s="17">
        <v>1949</v>
      </c>
      <c r="I44" s="19">
        <v>1650</v>
      </c>
      <c r="J44" s="20"/>
      <c r="K44" s="19">
        <v>3599</v>
      </c>
      <c r="L44" s="20"/>
      <c r="M44" s="18" t="s">
        <v>171</v>
      </c>
      <c r="N44" s="17">
        <v>55</v>
      </c>
      <c r="O44" s="19">
        <v>57</v>
      </c>
      <c r="P44" s="20"/>
      <c r="Q44" s="17">
        <v>112</v>
      </c>
      <c r="R44" s="18" t="s">
        <v>159</v>
      </c>
    </row>
    <row r="45" spans="1:18" ht="13.75" customHeight="1" x14ac:dyDescent="0.35">
      <c r="A45" s="14" t="s">
        <v>109</v>
      </c>
      <c r="B45" s="15" t="s">
        <v>110</v>
      </c>
      <c r="C45" s="16" t="s">
        <v>111</v>
      </c>
      <c r="D45" s="17">
        <v>1791</v>
      </c>
      <c r="E45" s="17">
        <v>1564</v>
      </c>
      <c r="F45" s="17">
        <v>3355</v>
      </c>
      <c r="G45" s="18" t="s">
        <v>172</v>
      </c>
      <c r="H45" s="17">
        <v>796</v>
      </c>
      <c r="I45" s="19">
        <v>454</v>
      </c>
      <c r="J45" s="20"/>
      <c r="K45" s="19">
        <v>1250</v>
      </c>
      <c r="L45" s="20"/>
      <c r="M45" s="18" t="s">
        <v>173</v>
      </c>
      <c r="N45" s="17">
        <v>23</v>
      </c>
      <c r="O45" s="19">
        <v>16</v>
      </c>
      <c r="P45" s="20"/>
      <c r="Q45" s="17">
        <v>39</v>
      </c>
      <c r="R45" s="18" t="s">
        <v>174</v>
      </c>
    </row>
    <row r="46" spans="1:18" ht="13.75" customHeight="1" x14ac:dyDescent="0.35">
      <c r="A46" s="14" t="s">
        <v>115</v>
      </c>
      <c r="B46" s="15" t="s">
        <v>116</v>
      </c>
      <c r="C46" s="16" t="s">
        <v>117</v>
      </c>
      <c r="D46" s="17">
        <v>3771</v>
      </c>
      <c r="E46" s="17">
        <v>3706</v>
      </c>
      <c r="F46" s="17">
        <v>7477</v>
      </c>
      <c r="G46" s="18" t="s">
        <v>175</v>
      </c>
      <c r="H46" s="17">
        <v>2269</v>
      </c>
      <c r="I46" s="19">
        <v>1807</v>
      </c>
      <c r="J46" s="20"/>
      <c r="K46" s="19">
        <v>4076</v>
      </c>
      <c r="L46" s="20"/>
      <c r="M46" s="18" t="s">
        <v>176</v>
      </c>
      <c r="N46" s="17">
        <v>49</v>
      </c>
      <c r="O46" s="19">
        <v>58</v>
      </c>
      <c r="P46" s="20"/>
      <c r="Q46" s="17">
        <v>107</v>
      </c>
      <c r="R46" s="18" t="s">
        <v>167</v>
      </c>
    </row>
    <row r="47" spans="1:18" ht="13.75" customHeight="1" x14ac:dyDescent="0.35">
      <c r="A47" s="21" t="s">
        <v>11</v>
      </c>
      <c r="B47" s="23"/>
      <c r="C47" s="22"/>
      <c r="D47" s="24">
        <v>91170</v>
      </c>
      <c r="E47" s="24">
        <v>88719</v>
      </c>
      <c r="F47" s="25">
        <v>179889</v>
      </c>
      <c r="G47" s="26" t="s">
        <v>177</v>
      </c>
      <c r="H47" s="24">
        <v>71883</v>
      </c>
      <c r="I47" s="27">
        <v>59474</v>
      </c>
      <c r="J47" s="28"/>
      <c r="K47" s="29">
        <v>131357</v>
      </c>
      <c r="L47" s="30"/>
      <c r="M47" s="26" t="s">
        <v>178</v>
      </c>
      <c r="N47" s="24">
        <v>1469</v>
      </c>
      <c r="O47" s="27">
        <v>1624</v>
      </c>
      <c r="P47" s="28"/>
      <c r="Q47" s="25">
        <v>3093</v>
      </c>
      <c r="R47" s="26" t="s">
        <v>169</v>
      </c>
    </row>
    <row r="48" spans="1:18" ht="22" customHeight="1" x14ac:dyDescent="0.35">
      <c r="A48" s="21" t="s">
        <v>124</v>
      </c>
      <c r="B48" s="23"/>
      <c r="C48" s="22"/>
      <c r="D48" s="31">
        <v>91170</v>
      </c>
      <c r="E48" s="31">
        <v>88719</v>
      </c>
      <c r="F48" s="31">
        <v>179889</v>
      </c>
      <c r="G48" s="26" t="s">
        <v>177</v>
      </c>
      <c r="H48" s="31">
        <v>71883</v>
      </c>
      <c r="I48" s="32">
        <v>59474</v>
      </c>
      <c r="J48" s="33"/>
      <c r="K48" s="32">
        <v>131357</v>
      </c>
      <c r="L48" s="33"/>
      <c r="M48" s="26" t="s">
        <v>178</v>
      </c>
      <c r="N48" s="31">
        <v>1469</v>
      </c>
      <c r="O48" s="32">
        <v>1624</v>
      </c>
      <c r="P48" s="33"/>
      <c r="Q48" s="31">
        <v>3093</v>
      </c>
      <c r="R48" s="26" t="s">
        <v>169</v>
      </c>
    </row>
    <row r="49" spans="1:18" ht="16.5" customHeight="1" x14ac:dyDescent="0.35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9.25" customHeight="1" x14ac:dyDescent="0.35">
      <c r="A50" s="2" t="s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</row>
    <row r="51" spans="1:18" ht="13.75" customHeight="1" x14ac:dyDescent="0.35">
      <c r="A51" s="6" t="s">
        <v>2</v>
      </c>
      <c r="B51" s="8" t="s">
        <v>3</v>
      </c>
      <c r="C51" s="9"/>
      <c r="D51" s="11" t="s">
        <v>179</v>
      </c>
      <c r="E51" s="13"/>
      <c r="F51" s="13"/>
      <c r="G51" s="12"/>
      <c r="H51" s="11" t="s">
        <v>180</v>
      </c>
      <c r="I51" s="13"/>
      <c r="J51" s="13"/>
      <c r="K51" s="13"/>
      <c r="L51" s="13"/>
      <c r="M51" s="12"/>
      <c r="N51" s="11" t="s">
        <v>181</v>
      </c>
      <c r="O51" s="13"/>
      <c r="P51" s="13"/>
      <c r="Q51" s="13"/>
      <c r="R51" s="12"/>
    </row>
    <row r="52" spans="1:18" ht="13.75" customHeight="1" x14ac:dyDescent="0.35">
      <c r="A52" s="7"/>
      <c r="B52" s="5" t="s">
        <v>7</v>
      </c>
      <c r="C52" s="5" t="s">
        <v>8</v>
      </c>
      <c r="D52" s="10" t="s">
        <v>9</v>
      </c>
      <c r="E52" s="10" t="s">
        <v>10</v>
      </c>
      <c r="F52" s="10" t="s">
        <v>11</v>
      </c>
      <c r="G52" s="10" t="s">
        <v>12</v>
      </c>
      <c r="H52" s="10" t="s">
        <v>9</v>
      </c>
      <c r="I52" s="11" t="s">
        <v>10</v>
      </c>
      <c r="J52" s="12"/>
      <c r="K52" s="11" t="s">
        <v>11</v>
      </c>
      <c r="L52" s="12"/>
      <c r="M52" s="10" t="s">
        <v>12</v>
      </c>
      <c r="N52" s="10" t="s">
        <v>9</v>
      </c>
      <c r="O52" s="11" t="s">
        <v>10</v>
      </c>
      <c r="P52" s="12"/>
      <c r="Q52" s="10" t="s">
        <v>11</v>
      </c>
      <c r="R52" s="10" t="s">
        <v>12</v>
      </c>
    </row>
    <row r="53" spans="1:18" ht="13.75" customHeight="1" x14ac:dyDescent="0.35">
      <c r="A53" s="14" t="s">
        <v>13</v>
      </c>
      <c r="B53" s="15" t="s">
        <v>14</v>
      </c>
      <c r="C53" s="16" t="s">
        <v>15</v>
      </c>
      <c r="D53" s="17">
        <v>290</v>
      </c>
      <c r="E53" s="17">
        <v>369</v>
      </c>
      <c r="F53" s="17">
        <v>659</v>
      </c>
      <c r="G53" s="18" t="s">
        <v>182</v>
      </c>
      <c r="H53" s="17">
        <v>804</v>
      </c>
      <c r="I53" s="19">
        <v>923</v>
      </c>
      <c r="J53" s="20"/>
      <c r="K53" s="19">
        <v>1727</v>
      </c>
      <c r="L53" s="20"/>
      <c r="M53" s="18" t="s">
        <v>183</v>
      </c>
      <c r="N53" s="17">
        <v>26</v>
      </c>
      <c r="O53" s="19">
        <v>16</v>
      </c>
      <c r="P53" s="20"/>
      <c r="Q53" s="17">
        <v>42</v>
      </c>
      <c r="R53" s="18" t="s">
        <v>184</v>
      </c>
    </row>
    <row r="54" spans="1:18" ht="13.75" customHeight="1" x14ac:dyDescent="0.35">
      <c r="A54" s="14" t="s">
        <v>19</v>
      </c>
      <c r="B54" s="15" t="s">
        <v>20</v>
      </c>
      <c r="C54" s="16" t="s">
        <v>21</v>
      </c>
      <c r="D54" s="17">
        <v>277</v>
      </c>
      <c r="E54" s="17">
        <v>371</v>
      </c>
      <c r="F54" s="17">
        <v>648</v>
      </c>
      <c r="G54" s="18" t="s">
        <v>185</v>
      </c>
      <c r="H54" s="17">
        <v>835</v>
      </c>
      <c r="I54" s="19">
        <v>974</v>
      </c>
      <c r="J54" s="20"/>
      <c r="K54" s="19">
        <v>1809</v>
      </c>
      <c r="L54" s="20"/>
      <c r="M54" s="18" t="s">
        <v>186</v>
      </c>
      <c r="N54" s="17">
        <v>30</v>
      </c>
      <c r="O54" s="19">
        <v>18</v>
      </c>
      <c r="P54" s="20"/>
      <c r="Q54" s="17">
        <v>48</v>
      </c>
      <c r="R54" s="18" t="s">
        <v>184</v>
      </c>
    </row>
    <row r="55" spans="1:18" ht="13.75" customHeight="1" x14ac:dyDescent="0.35">
      <c r="A55" s="14" t="s">
        <v>25</v>
      </c>
      <c r="B55" s="15" t="s">
        <v>26</v>
      </c>
      <c r="C55" s="16" t="s">
        <v>27</v>
      </c>
      <c r="D55" s="17">
        <v>132</v>
      </c>
      <c r="E55" s="17">
        <v>174</v>
      </c>
      <c r="F55" s="17">
        <v>306</v>
      </c>
      <c r="G55" s="18" t="s">
        <v>187</v>
      </c>
      <c r="H55" s="17">
        <v>432</v>
      </c>
      <c r="I55" s="19">
        <v>478</v>
      </c>
      <c r="J55" s="20"/>
      <c r="K55" s="19">
        <v>910</v>
      </c>
      <c r="L55" s="20"/>
      <c r="M55" s="18" t="s">
        <v>188</v>
      </c>
      <c r="N55" s="17">
        <v>8</v>
      </c>
      <c r="O55" s="19">
        <v>5</v>
      </c>
      <c r="P55" s="20"/>
      <c r="Q55" s="17">
        <v>13</v>
      </c>
      <c r="R55" s="18" t="s">
        <v>189</v>
      </c>
    </row>
    <row r="56" spans="1:18" ht="13.75" customHeight="1" x14ac:dyDescent="0.35">
      <c r="A56" s="14" t="s">
        <v>31</v>
      </c>
      <c r="B56" s="15" t="s">
        <v>32</v>
      </c>
      <c r="C56" s="16" t="s">
        <v>33</v>
      </c>
      <c r="D56" s="17">
        <v>199</v>
      </c>
      <c r="E56" s="17">
        <v>265</v>
      </c>
      <c r="F56" s="17">
        <v>464</v>
      </c>
      <c r="G56" s="18" t="s">
        <v>190</v>
      </c>
      <c r="H56" s="17">
        <v>668</v>
      </c>
      <c r="I56" s="19">
        <v>724</v>
      </c>
      <c r="J56" s="20"/>
      <c r="K56" s="19">
        <v>1392</v>
      </c>
      <c r="L56" s="20"/>
      <c r="M56" s="18" t="s">
        <v>191</v>
      </c>
      <c r="N56" s="17">
        <v>23</v>
      </c>
      <c r="O56" s="19">
        <v>10</v>
      </c>
      <c r="P56" s="20"/>
      <c r="Q56" s="17">
        <v>33</v>
      </c>
      <c r="R56" s="18" t="s">
        <v>192</v>
      </c>
    </row>
    <row r="57" spans="1:18" ht="13.75" customHeight="1" x14ac:dyDescent="0.35">
      <c r="A57" s="14" t="s">
        <v>37</v>
      </c>
      <c r="B57" s="15" t="s">
        <v>38</v>
      </c>
      <c r="C57" s="16" t="s">
        <v>39</v>
      </c>
      <c r="D57" s="17">
        <v>632</v>
      </c>
      <c r="E57" s="17">
        <v>824</v>
      </c>
      <c r="F57" s="17">
        <v>1456</v>
      </c>
      <c r="G57" s="18" t="s">
        <v>193</v>
      </c>
      <c r="H57" s="17">
        <v>1893</v>
      </c>
      <c r="I57" s="19">
        <v>2033</v>
      </c>
      <c r="J57" s="20"/>
      <c r="K57" s="19">
        <v>3926</v>
      </c>
      <c r="L57" s="20"/>
      <c r="M57" s="18" t="s">
        <v>194</v>
      </c>
      <c r="N57" s="17">
        <v>129</v>
      </c>
      <c r="O57" s="19">
        <v>76</v>
      </c>
      <c r="P57" s="20"/>
      <c r="Q57" s="17">
        <v>205</v>
      </c>
      <c r="R57" s="18" t="s">
        <v>133</v>
      </c>
    </row>
    <row r="58" spans="1:18" ht="13.75" customHeight="1" x14ac:dyDescent="0.35">
      <c r="A58" s="14" t="s">
        <v>43</v>
      </c>
      <c r="B58" s="15" t="s">
        <v>44</v>
      </c>
      <c r="C58" s="16" t="s">
        <v>45</v>
      </c>
      <c r="D58" s="17">
        <v>448</v>
      </c>
      <c r="E58" s="17">
        <v>618</v>
      </c>
      <c r="F58" s="17">
        <v>1066</v>
      </c>
      <c r="G58" s="18" t="s">
        <v>195</v>
      </c>
      <c r="H58" s="17">
        <v>1349</v>
      </c>
      <c r="I58" s="19">
        <v>1401</v>
      </c>
      <c r="J58" s="20"/>
      <c r="K58" s="19">
        <v>2750</v>
      </c>
      <c r="L58" s="20"/>
      <c r="M58" s="18" t="s">
        <v>196</v>
      </c>
      <c r="N58" s="17">
        <v>88</v>
      </c>
      <c r="O58" s="19">
        <v>52</v>
      </c>
      <c r="P58" s="20"/>
      <c r="Q58" s="17">
        <v>140</v>
      </c>
      <c r="R58" s="18" t="s">
        <v>197</v>
      </c>
    </row>
    <row r="59" spans="1:18" ht="13.75" customHeight="1" x14ac:dyDescent="0.35">
      <c r="A59" s="14" t="s">
        <v>49</v>
      </c>
      <c r="B59" s="15" t="s">
        <v>50</v>
      </c>
      <c r="C59" s="16" t="s">
        <v>51</v>
      </c>
      <c r="D59" s="17">
        <v>113</v>
      </c>
      <c r="E59" s="17">
        <v>175</v>
      </c>
      <c r="F59" s="17">
        <v>288</v>
      </c>
      <c r="G59" s="18" t="s">
        <v>198</v>
      </c>
      <c r="H59" s="17">
        <v>425</v>
      </c>
      <c r="I59" s="19">
        <v>438</v>
      </c>
      <c r="J59" s="20"/>
      <c r="K59" s="19">
        <v>863</v>
      </c>
      <c r="L59" s="20"/>
      <c r="M59" s="18" t="s">
        <v>199</v>
      </c>
      <c r="N59" s="17">
        <v>16</v>
      </c>
      <c r="O59" s="19">
        <v>7</v>
      </c>
      <c r="P59" s="20"/>
      <c r="Q59" s="17">
        <v>23</v>
      </c>
      <c r="R59" s="18" t="s">
        <v>200</v>
      </c>
    </row>
    <row r="60" spans="1:18" ht="13.75" customHeight="1" x14ac:dyDescent="0.35">
      <c r="A60" s="14" t="s">
        <v>55</v>
      </c>
      <c r="B60" s="15" t="s">
        <v>56</v>
      </c>
      <c r="C60" s="16" t="s">
        <v>57</v>
      </c>
      <c r="D60" s="17">
        <v>146</v>
      </c>
      <c r="E60" s="17">
        <v>212</v>
      </c>
      <c r="F60" s="17">
        <v>358</v>
      </c>
      <c r="G60" s="18" t="s">
        <v>201</v>
      </c>
      <c r="H60" s="17">
        <v>568</v>
      </c>
      <c r="I60" s="19">
        <v>611</v>
      </c>
      <c r="J60" s="20"/>
      <c r="K60" s="19">
        <v>1179</v>
      </c>
      <c r="L60" s="20"/>
      <c r="M60" s="18" t="s">
        <v>202</v>
      </c>
      <c r="N60" s="17">
        <v>20</v>
      </c>
      <c r="O60" s="19">
        <v>8</v>
      </c>
      <c r="P60" s="20"/>
      <c r="Q60" s="17">
        <v>28</v>
      </c>
      <c r="R60" s="18" t="s">
        <v>200</v>
      </c>
    </row>
    <row r="61" spans="1:18" ht="13.75" customHeight="1" x14ac:dyDescent="0.35">
      <c r="A61" s="14" t="s">
        <v>61</v>
      </c>
      <c r="B61" s="15" t="s">
        <v>62</v>
      </c>
      <c r="C61" s="16" t="s">
        <v>63</v>
      </c>
      <c r="D61" s="17">
        <v>217</v>
      </c>
      <c r="E61" s="17">
        <v>279</v>
      </c>
      <c r="F61" s="17">
        <v>496</v>
      </c>
      <c r="G61" s="18" t="s">
        <v>203</v>
      </c>
      <c r="H61" s="17">
        <v>760</v>
      </c>
      <c r="I61" s="19">
        <v>788</v>
      </c>
      <c r="J61" s="20"/>
      <c r="K61" s="19">
        <v>1548</v>
      </c>
      <c r="L61" s="20"/>
      <c r="M61" s="18" t="s">
        <v>204</v>
      </c>
      <c r="N61" s="17">
        <v>19</v>
      </c>
      <c r="O61" s="19">
        <v>11</v>
      </c>
      <c r="P61" s="20"/>
      <c r="Q61" s="17">
        <v>30</v>
      </c>
      <c r="R61" s="18" t="s">
        <v>192</v>
      </c>
    </row>
    <row r="62" spans="1:18" ht="13.75" customHeight="1" x14ac:dyDescent="0.35">
      <c r="A62" s="14" t="s">
        <v>67</v>
      </c>
      <c r="B62" s="15" t="s">
        <v>68</v>
      </c>
      <c r="C62" s="16" t="s">
        <v>69</v>
      </c>
      <c r="D62" s="17">
        <v>43</v>
      </c>
      <c r="E62" s="17">
        <v>85</v>
      </c>
      <c r="F62" s="17">
        <v>128</v>
      </c>
      <c r="G62" s="18" t="s">
        <v>167</v>
      </c>
      <c r="H62" s="17">
        <v>221</v>
      </c>
      <c r="I62" s="19">
        <v>228</v>
      </c>
      <c r="J62" s="20"/>
      <c r="K62" s="19">
        <v>449</v>
      </c>
      <c r="L62" s="20"/>
      <c r="M62" s="18" t="s">
        <v>205</v>
      </c>
      <c r="N62" s="17">
        <v>6</v>
      </c>
      <c r="O62" s="19">
        <v>2</v>
      </c>
      <c r="P62" s="20"/>
      <c r="Q62" s="17">
        <v>8</v>
      </c>
      <c r="R62" s="18" t="s">
        <v>206</v>
      </c>
    </row>
    <row r="63" spans="1:18" ht="13.75" customHeight="1" x14ac:dyDescent="0.35">
      <c r="A63" s="14" t="s">
        <v>73</v>
      </c>
      <c r="B63" s="15" t="s">
        <v>74</v>
      </c>
      <c r="C63" s="16" t="s">
        <v>75</v>
      </c>
      <c r="D63" s="17">
        <v>92</v>
      </c>
      <c r="E63" s="17">
        <v>114</v>
      </c>
      <c r="F63" s="17">
        <v>206</v>
      </c>
      <c r="G63" s="18" t="s">
        <v>145</v>
      </c>
      <c r="H63" s="17">
        <v>312</v>
      </c>
      <c r="I63" s="19">
        <v>358</v>
      </c>
      <c r="J63" s="20"/>
      <c r="K63" s="19">
        <v>670</v>
      </c>
      <c r="L63" s="20"/>
      <c r="M63" s="18" t="s">
        <v>207</v>
      </c>
      <c r="N63" s="17">
        <v>10</v>
      </c>
      <c r="O63" s="19">
        <v>4</v>
      </c>
      <c r="P63" s="20"/>
      <c r="Q63" s="17">
        <v>14</v>
      </c>
      <c r="R63" s="18" t="s">
        <v>189</v>
      </c>
    </row>
    <row r="64" spans="1:18" ht="13.75" customHeight="1" x14ac:dyDescent="0.35">
      <c r="A64" s="14" t="s">
        <v>79</v>
      </c>
      <c r="B64" s="15" t="s">
        <v>80</v>
      </c>
      <c r="C64" s="16" t="s">
        <v>81</v>
      </c>
      <c r="D64" s="17">
        <v>141</v>
      </c>
      <c r="E64" s="17">
        <v>184</v>
      </c>
      <c r="F64" s="17">
        <v>325</v>
      </c>
      <c r="G64" s="18" t="s">
        <v>208</v>
      </c>
      <c r="H64" s="17">
        <v>566</v>
      </c>
      <c r="I64" s="19">
        <v>770</v>
      </c>
      <c r="J64" s="20"/>
      <c r="K64" s="19">
        <v>1336</v>
      </c>
      <c r="L64" s="20"/>
      <c r="M64" s="18" t="s">
        <v>209</v>
      </c>
      <c r="N64" s="17">
        <v>20</v>
      </c>
      <c r="O64" s="19">
        <v>15</v>
      </c>
      <c r="P64" s="20"/>
      <c r="Q64" s="17">
        <v>35</v>
      </c>
      <c r="R64" s="18" t="s">
        <v>184</v>
      </c>
    </row>
    <row r="65" spans="1:18" ht="13.75" customHeight="1" x14ac:dyDescent="0.35">
      <c r="A65" s="14" t="s">
        <v>85</v>
      </c>
      <c r="B65" s="15" t="s">
        <v>86</v>
      </c>
      <c r="C65" s="16" t="s">
        <v>87</v>
      </c>
      <c r="D65" s="17">
        <v>118</v>
      </c>
      <c r="E65" s="17">
        <v>221</v>
      </c>
      <c r="F65" s="17">
        <v>339</v>
      </c>
      <c r="G65" s="18" t="s">
        <v>210</v>
      </c>
      <c r="H65" s="17">
        <v>525</v>
      </c>
      <c r="I65" s="19">
        <v>716</v>
      </c>
      <c r="J65" s="20"/>
      <c r="K65" s="19">
        <v>1241</v>
      </c>
      <c r="L65" s="20"/>
      <c r="M65" s="18" t="s">
        <v>211</v>
      </c>
      <c r="N65" s="17">
        <v>27</v>
      </c>
      <c r="O65" s="19">
        <v>15</v>
      </c>
      <c r="P65" s="20"/>
      <c r="Q65" s="17">
        <v>42</v>
      </c>
      <c r="R65" s="18" t="s">
        <v>184</v>
      </c>
    </row>
    <row r="66" spans="1:18" ht="13.75" customHeight="1" x14ac:dyDescent="0.35">
      <c r="A66" s="14" t="s">
        <v>91</v>
      </c>
      <c r="B66" s="15" t="s">
        <v>92</v>
      </c>
      <c r="C66" s="16" t="s">
        <v>93</v>
      </c>
      <c r="D66" s="17">
        <v>164</v>
      </c>
      <c r="E66" s="17">
        <v>223</v>
      </c>
      <c r="F66" s="17">
        <v>387</v>
      </c>
      <c r="G66" s="18" t="s">
        <v>212</v>
      </c>
      <c r="H66" s="17">
        <v>549</v>
      </c>
      <c r="I66" s="19">
        <v>573</v>
      </c>
      <c r="J66" s="20"/>
      <c r="K66" s="19">
        <v>1122</v>
      </c>
      <c r="L66" s="20"/>
      <c r="M66" s="18" t="s">
        <v>213</v>
      </c>
      <c r="N66" s="17">
        <v>22</v>
      </c>
      <c r="O66" s="19">
        <v>9</v>
      </c>
      <c r="P66" s="20"/>
      <c r="Q66" s="17">
        <v>31</v>
      </c>
      <c r="R66" s="18" t="s">
        <v>192</v>
      </c>
    </row>
    <row r="67" spans="1:18" ht="13.75" customHeight="1" x14ac:dyDescent="0.35">
      <c r="A67" s="14" t="s">
        <v>97</v>
      </c>
      <c r="B67" s="15" t="s">
        <v>98</v>
      </c>
      <c r="C67" s="16" t="s">
        <v>99</v>
      </c>
      <c r="D67" s="17">
        <v>273</v>
      </c>
      <c r="E67" s="17">
        <v>376</v>
      </c>
      <c r="F67" s="17">
        <v>649</v>
      </c>
      <c r="G67" s="18" t="s">
        <v>214</v>
      </c>
      <c r="H67" s="17">
        <v>888</v>
      </c>
      <c r="I67" s="19">
        <v>887</v>
      </c>
      <c r="J67" s="20"/>
      <c r="K67" s="19">
        <v>1775</v>
      </c>
      <c r="L67" s="20"/>
      <c r="M67" s="18" t="s">
        <v>215</v>
      </c>
      <c r="N67" s="17">
        <v>53</v>
      </c>
      <c r="O67" s="19">
        <v>25</v>
      </c>
      <c r="P67" s="20"/>
      <c r="Q67" s="17">
        <v>78</v>
      </c>
      <c r="R67" s="18" t="s">
        <v>216</v>
      </c>
    </row>
    <row r="68" spans="1:18" ht="13.75" customHeight="1" x14ac:dyDescent="0.35">
      <c r="A68" s="14" t="s">
        <v>103</v>
      </c>
      <c r="B68" s="15" t="s">
        <v>104</v>
      </c>
      <c r="C68" s="16" t="s">
        <v>105</v>
      </c>
      <c r="D68" s="17">
        <v>80</v>
      </c>
      <c r="E68" s="17">
        <v>105</v>
      </c>
      <c r="F68" s="17">
        <v>185</v>
      </c>
      <c r="G68" s="18" t="s">
        <v>198</v>
      </c>
      <c r="H68" s="17">
        <v>295</v>
      </c>
      <c r="I68" s="19">
        <v>348</v>
      </c>
      <c r="J68" s="20"/>
      <c r="K68" s="19">
        <v>643</v>
      </c>
      <c r="L68" s="20"/>
      <c r="M68" s="18" t="s">
        <v>217</v>
      </c>
      <c r="N68" s="17">
        <v>5</v>
      </c>
      <c r="O68" s="19">
        <v>3</v>
      </c>
      <c r="P68" s="20"/>
      <c r="Q68" s="17">
        <v>8</v>
      </c>
      <c r="R68" s="18" t="s">
        <v>206</v>
      </c>
    </row>
    <row r="69" spans="1:18" ht="13.75" customHeight="1" x14ac:dyDescent="0.35">
      <c r="A69" s="14" t="s">
        <v>109</v>
      </c>
      <c r="B69" s="15" t="s">
        <v>110</v>
      </c>
      <c r="C69" s="16" t="s">
        <v>111</v>
      </c>
      <c r="D69" s="17">
        <v>27</v>
      </c>
      <c r="E69" s="17">
        <v>49</v>
      </c>
      <c r="F69" s="17">
        <v>76</v>
      </c>
      <c r="G69" s="18" t="s">
        <v>167</v>
      </c>
      <c r="H69" s="17">
        <v>145</v>
      </c>
      <c r="I69" s="19">
        <v>121</v>
      </c>
      <c r="J69" s="20"/>
      <c r="K69" s="19">
        <v>266</v>
      </c>
      <c r="L69" s="20"/>
      <c r="M69" s="18" t="s">
        <v>218</v>
      </c>
      <c r="N69" s="17">
        <v>2</v>
      </c>
      <c r="O69" s="19">
        <v>1</v>
      </c>
      <c r="P69" s="20"/>
      <c r="Q69" s="17">
        <v>3</v>
      </c>
      <c r="R69" s="18" t="s">
        <v>219</v>
      </c>
    </row>
    <row r="70" spans="1:18" ht="13.75" customHeight="1" x14ac:dyDescent="0.35">
      <c r="A70" s="14" t="s">
        <v>115</v>
      </c>
      <c r="B70" s="15" t="s">
        <v>116</v>
      </c>
      <c r="C70" s="16" t="s">
        <v>117</v>
      </c>
      <c r="D70" s="17">
        <v>74</v>
      </c>
      <c r="E70" s="17">
        <v>83</v>
      </c>
      <c r="F70" s="17">
        <v>157</v>
      </c>
      <c r="G70" s="18" t="s">
        <v>220</v>
      </c>
      <c r="H70" s="17">
        <v>294</v>
      </c>
      <c r="I70" s="19">
        <v>373</v>
      </c>
      <c r="J70" s="20"/>
      <c r="K70" s="19">
        <v>667</v>
      </c>
      <c r="L70" s="20"/>
      <c r="M70" s="18" t="s">
        <v>188</v>
      </c>
      <c r="N70" s="17">
        <v>4</v>
      </c>
      <c r="O70" s="19">
        <v>3</v>
      </c>
      <c r="P70" s="20"/>
      <c r="Q70" s="17">
        <v>7</v>
      </c>
      <c r="R70" s="18" t="s">
        <v>206</v>
      </c>
    </row>
    <row r="71" spans="1:18" ht="13.75" customHeight="1" x14ac:dyDescent="0.35">
      <c r="A71" s="21" t="s">
        <v>11</v>
      </c>
      <c r="B71" s="23"/>
      <c r="C71" s="22"/>
      <c r="D71" s="24">
        <v>3466</v>
      </c>
      <c r="E71" s="24">
        <v>4727</v>
      </c>
      <c r="F71" s="25">
        <v>8193</v>
      </c>
      <c r="G71" s="26" t="s">
        <v>185</v>
      </c>
      <c r="H71" s="24">
        <v>11529</v>
      </c>
      <c r="I71" s="27">
        <v>12744</v>
      </c>
      <c r="J71" s="28"/>
      <c r="K71" s="29">
        <v>24273</v>
      </c>
      <c r="L71" s="30"/>
      <c r="M71" s="26" t="s">
        <v>221</v>
      </c>
      <c r="N71" s="24">
        <v>508</v>
      </c>
      <c r="O71" s="27">
        <v>280</v>
      </c>
      <c r="P71" s="28"/>
      <c r="Q71" s="25">
        <v>788</v>
      </c>
      <c r="R71" s="26" t="s">
        <v>222</v>
      </c>
    </row>
    <row r="72" spans="1:18" ht="22" customHeight="1" x14ac:dyDescent="0.35">
      <c r="A72" s="21" t="s">
        <v>124</v>
      </c>
      <c r="B72" s="23"/>
      <c r="C72" s="22"/>
      <c r="D72" s="31">
        <v>3466</v>
      </c>
      <c r="E72" s="31">
        <v>4727</v>
      </c>
      <c r="F72" s="31">
        <v>8193</v>
      </c>
      <c r="G72" s="26" t="s">
        <v>185</v>
      </c>
      <c r="H72" s="31">
        <v>11529</v>
      </c>
      <c r="I72" s="32">
        <v>12744</v>
      </c>
      <c r="J72" s="33"/>
      <c r="K72" s="32">
        <v>24273</v>
      </c>
      <c r="L72" s="33"/>
      <c r="M72" s="26" t="s">
        <v>221</v>
      </c>
      <c r="N72" s="31">
        <v>508</v>
      </c>
      <c r="O72" s="32">
        <v>280</v>
      </c>
      <c r="P72" s="33"/>
      <c r="Q72" s="31">
        <v>788</v>
      </c>
      <c r="R72" s="26" t="s">
        <v>222</v>
      </c>
    </row>
    <row r="73" spans="1:18" ht="16.5" customHeight="1" x14ac:dyDescent="0.3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9.25" customHeight="1" x14ac:dyDescent="0.35">
      <c r="A74" s="2" t="s">
        <v>1</v>
      </c>
      <c r="B74" s="4"/>
      <c r="C74" s="4"/>
      <c r="D74" s="4"/>
      <c r="E74" s="4"/>
      <c r="F74" s="4"/>
      <c r="G74" s="4"/>
      <c r="H74" s="4"/>
      <c r="I74" s="4"/>
      <c r="J74" s="4"/>
      <c r="K74" s="3"/>
    </row>
    <row r="75" spans="1:18" ht="13.75" customHeight="1" x14ac:dyDescent="0.35">
      <c r="A75" s="6" t="s">
        <v>2</v>
      </c>
      <c r="B75" s="8" t="s">
        <v>3</v>
      </c>
      <c r="C75" s="9"/>
      <c r="D75" s="11" t="s">
        <v>223</v>
      </c>
      <c r="E75" s="13"/>
      <c r="F75" s="13"/>
      <c r="G75" s="12"/>
      <c r="H75" s="34" t="s">
        <v>11</v>
      </c>
      <c r="I75" s="36"/>
      <c r="J75" s="36"/>
      <c r="K75" s="35"/>
    </row>
    <row r="76" spans="1:18" ht="13.75" customHeight="1" x14ac:dyDescent="0.35">
      <c r="A76" s="7"/>
      <c r="B76" s="5" t="s">
        <v>7</v>
      </c>
      <c r="C76" s="5" t="s">
        <v>8</v>
      </c>
      <c r="D76" s="10" t="s">
        <v>9</v>
      </c>
      <c r="E76" s="10" t="s">
        <v>10</v>
      </c>
      <c r="F76" s="10" t="s">
        <v>11</v>
      </c>
      <c r="G76" s="10" t="s">
        <v>12</v>
      </c>
      <c r="H76" s="34" t="s">
        <v>3</v>
      </c>
      <c r="I76" s="35"/>
      <c r="J76" s="34" t="s">
        <v>12</v>
      </c>
      <c r="K76" s="35"/>
    </row>
    <row r="77" spans="1:18" ht="13.75" customHeight="1" x14ac:dyDescent="0.35">
      <c r="A77" s="14" t="s">
        <v>13</v>
      </c>
      <c r="B77" s="15" t="s">
        <v>14</v>
      </c>
      <c r="C77" s="16" t="s">
        <v>15</v>
      </c>
      <c r="D77" s="17">
        <v>1</v>
      </c>
      <c r="E77" s="17">
        <v>3</v>
      </c>
      <c r="F77" s="17">
        <v>4</v>
      </c>
      <c r="G77" s="18" t="s">
        <v>219</v>
      </c>
      <c r="H77" s="19">
        <v>64683</v>
      </c>
      <c r="I77" s="20"/>
      <c r="J77" s="37" t="s">
        <v>224</v>
      </c>
      <c r="K77" s="38"/>
    </row>
    <row r="78" spans="1:18" ht="13.75" customHeight="1" x14ac:dyDescent="0.35">
      <c r="A78" s="14" t="s">
        <v>19</v>
      </c>
      <c r="B78" s="15" t="s">
        <v>20</v>
      </c>
      <c r="C78" s="16" t="s">
        <v>21</v>
      </c>
      <c r="D78" s="17">
        <v>2</v>
      </c>
      <c r="E78" s="17">
        <v>1</v>
      </c>
      <c r="F78" s="17">
        <v>3</v>
      </c>
      <c r="G78" s="18" t="s">
        <v>225</v>
      </c>
      <c r="H78" s="19">
        <v>78916</v>
      </c>
      <c r="I78" s="20"/>
      <c r="J78" s="37" t="s">
        <v>226</v>
      </c>
      <c r="K78" s="38"/>
    </row>
    <row r="79" spans="1:18" ht="13.75" customHeight="1" x14ac:dyDescent="0.35">
      <c r="A79" s="14" t="s">
        <v>25</v>
      </c>
      <c r="B79" s="15" t="s">
        <v>26</v>
      </c>
      <c r="C79" s="16" t="s">
        <v>27</v>
      </c>
      <c r="D79" s="17">
        <v>0</v>
      </c>
      <c r="E79" s="17">
        <v>1</v>
      </c>
      <c r="F79" s="17">
        <v>1</v>
      </c>
      <c r="G79" s="18" t="s">
        <v>225</v>
      </c>
      <c r="H79" s="19">
        <v>51518</v>
      </c>
      <c r="I79" s="20"/>
      <c r="J79" s="37" t="s">
        <v>227</v>
      </c>
      <c r="K79" s="38"/>
    </row>
    <row r="80" spans="1:18" ht="13.75" customHeight="1" x14ac:dyDescent="0.35">
      <c r="A80" s="14" t="s">
        <v>31</v>
      </c>
      <c r="B80" s="15" t="s">
        <v>32</v>
      </c>
      <c r="C80" s="16" t="s">
        <v>33</v>
      </c>
      <c r="D80" s="17">
        <v>0</v>
      </c>
      <c r="E80" s="17">
        <v>0</v>
      </c>
      <c r="F80" s="17">
        <v>0</v>
      </c>
      <c r="G80" s="18" t="s">
        <v>225</v>
      </c>
      <c r="H80" s="19">
        <v>66341</v>
      </c>
      <c r="I80" s="20"/>
      <c r="J80" s="37" t="s">
        <v>228</v>
      </c>
      <c r="K80" s="38"/>
    </row>
    <row r="81" spans="1:11" ht="13.75" customHeight="1" x14ac:dyDescent="0.35">
      <c r="A81" s="14" t="s">
        <v>37</v>
      </c>
      <c r="B81" s="15" t="s">
        <v>38</v>
      </c>
      <c r="C81" s="16" t="s">
        <v>39</v>
      </c>
      <c r="D81" s="17">
        <v>4</v>
      </c>
      <c r="E81" s="17">
        <v>3</v>
      </c>
      <c r="F81" s="17">
        <v>7</v>
      </c>
      <c r="G81" s="18" t="s">
        <v>219</v>
      </c>
      <c r="H81" s="19">
        <v>59186</v>
      </c>
      <c r="I81" s="20"/>
      <c r="J81" s="37" t="s">
        <v>229</v>
      </c>
      <c r="K81" s="38"/>
    </row>
    <row r="82" spans="1:11" ht="13.75" customHeight="1" x14ac:dyDescent="0.35">
      <c r="A82" s="14" t="s">
        <v>43</v>
      </c>
      <c r="B82" s="15" t="s">
        <v>44</v>
      </c>
      <c r="C82" s="16" t="s">
        <v>45</v>
      </c>
      <c r="D82" s="17">
        <v>3</v>
      </c>
      <c r="E82" s="17">
        <v>0</v>
      </c>
      <c r="F82" s="17">
        <v>3</v>
      </c>
      <c r="G82" s="18" t="s">
        <v>219</v>
      </c>
      <c r="H82" s="19">
        <v>57175</v>
      </c>
      <c r="I82" s="20"/>
      <c r="J82" s="37" t="s">
        <v>230</v>
      </c>
      <c r="K82" s="38"/>
    </row>
    <row r="83" spans="1:11" ht="13.75" customHeight="1" x14ac:dyDescent="0.35">
      <c r="A83" s="14" t="s">
        <v>49</v>
      </c>
      <c r="B83" s="15" t="s">
        <v>50</v>
      </c>
      <c r="C83" s="16" t="s">
        <v>51</v>
      </c>
      <c r="D83" s="17">
        <v>1</v>
      </c>
      <c r="E83" s="17">
        <v>0</v>
      </c>
      <c r="F83" s="17">
        <v>1</v>
      </c>
      <c r="G83" s="18" t="s">
        <v>225</v>
      </c>
      <c r="H83" s="19">
        <v>64488</v>
      </c>
      <c r="I83" s="20"/>
      <c r="J83" s="37" t="s">
        <v>231</v>
      </c>
      <c r="K83" s="38"/>
    </row>
    <row r="84" spans="1:11" ht="13.75" customHeight="1" x14ac:dyDescent="0.35">
      <c r="A84" s="14" t="s">
        <v>55</v>
      </c>
      <c r="B84" s="15" t="s">
        <v>56</v>
      </c>
      <c r="C84" s="16" t="s">
        <v>57</v>
      </c>
      <c r="D84" s="17">
        <v>4</v>
      </c>
      <c r="E84" s="17">
        <v>2</v>
      </c>
      <c r="F84" s="17">
        <v>6</v>
      </c>
      <c r="G84" s="18" t="s">
        <v>219</v>
      </c>
      <c r="H84" s="19">
        <v>78059</v>
      </c>
      <c r="I84" s="20"/>
      <c r="J84" s="37" t="s">
        <v>232</v>
      </c>
      <c r="K84" s="38"/>
    </row>
    <row r="85" spans="1:11" ht="13.75" customHeight="1" x14ac:dyDescent="0.35">
      <c r="A85" s="14" t="s">
        <v>61</v>
      </c>
      <c r="B85" s="15" t="s">
        <v>62</v>
      </c>
      <c r="C85" s="16" t="s">
        <v>63</v>
      </c>
      <c r="D85" s="17">
        <v>0</v>
      </c>
      <c r="E85" s="17">
        <v>1</v>
      </c>
      <c r="F85" s="17">
        <v>1</v>
      </c>
      <c r="G85" s="18" t="s">
        <v>225</v>
      </c>
      <c r="H85" s="19">
        <v>55067</v>
      </c>
      <c r="I85" s="20"/>
      <c r="J85" s="37" t="s">
        <v>233</v>
      </c>
      <c r="K85" s="38"/>
    </row>
    <row r="86" spans="1:11" ht="13.75" customHeight="1" x14ac:dyDescent="0.35">
      <c r="A86" s="14" t="s">
        <v>67</v>
      </c>
      <c r="B86" s="15" t="s">
        <v>68</v>
      </c>
      <c r="C86" s="16" t="s">
        <v>69</v>
      </c>
      <c r="D86" s="17">
        <v>0</v>
      </c>
      <c r="E86" s="17">
        <v>0</v>
      </c>
      <c r="F86" s="17">
        <v>0</v>
      </c>
      <c r="G86" s="18" t="s">
        <v>225</v>
      </c>
      <c r="H86" s="19">
        <v>45060</v>
      </c>
      <c r="I86" s="20"/>
      <c r="J86" s="37" t="s">
        <v>234</v>
      </c>
      <c r="K86" s="38"/>
    </row>
    <row r="87" spans="1:11" ht="13.75" customHeight="1" x14ac:dyDescent="0.35">
      <c r="A87" s="14" t="s">
        <v>73</v>
      </c>
      <c r="B87" s="15" t="s">
        <v>74</v>
      </c>
      <c r="C87" s="16" t="s">
        <v>75</v>
      </c>
      <c r="D87" s="17">
        <v>0</v>
      </c>
      <c r="E87" s="17">
        <v>0</v>
      </c>
      <c r="F87" s="17">
        <v>0</v>
      </c>
      <c r="G87" s="18" t="s">
        <v>225</v>
      </c>
      <c r="H87" s="19">
        <v>41122</v>
      </c>
      <c r="I87" s="20"/>
      <c r="J87" s="37" t="s">
        <v>235</v>
      </c>
      <c r="K87" s="38"/>
    </row>
    <row r="88" spans="1:11" ht="13.75" customHeight="1" x14ac:dyDescent="0.35">
      <c r="A88" s="14" t="s">
        <v>79</v>
      </c>
      <c r="B88" s="15" t="s">
        <v>80</v>
      </c>
      <c r="C88" s="16" t="s">
        <v>81</v>
      </c>
      <c r="D88" s="17">
        <v>3</v>
      </c>
      <c r="E88" s="17">
        <v>0</v>
      </c>
      <c r="F88" s="17">
        <v>3</v>
      </c>
      <c r="G88" s="18" t="s">
        <v>219</v>
      </c>
      <c r="H88" s="19">
        <v>58569</v>
      </c>
      <c r="I88" s="20"/>
      <c r="J88" s="37" t="s">
        <v>236</v>
      </c>
      <c r="K88" s="38"/>
    </row>
    <row r="89" spans="1:11" ht="13.75" customHeight="1" x14ac:dyDescent="0.35">
      <c r="A89" s="14" t="s">
        <v>85</v>
      </c>
      <c r="B89" s="15" t="s">
        <v>86</v>
      </c>
      <c r="C89" s="16" t="s">
        <v>87</v>
      </c>
      <c r="D89" s="17">
        <v>3</v>
      </c>
      <c r="E89" s="17">
        <v>2</v>
      </c>
      <c r="F89" s="17">
        <v>5</v>
      </c>
      <c r="G89" s="18" t="s">
        <v>219</v>
      </c>
      <c r="H89" s="19">
        <v>68819</v>
      </c>
      <c r="I89" s="20"/>
      <c r="J89" s="37" t="s">
        <v>237</v>
      </c>
      <c r="K89" s="38"/>
    </row>
    <row r="90" spans="1:11" ht="13.75" customHeight="1" x14ac:dyDescent="0.35">
      <c r="A90" s="14" t="s">
        <v>91</v>
      </c>
      <c r="B90" s="15" t="s">
        <v>92</v>
      </c>
      <c r="C90" s="16" t="s">
        <v>93</v>
      </c>
      <c r="D90" s="17">
        <v>0</v>
      </c>
      <c r="E90" s="17">
        <v>0</v>
      </c>
      <c r="F90" s="17">
        <v>0</v>
      </c>
      <c r="G90" s="18" t="s">
        <v>225</v>
      </c>
      <c r="H90" s="19">
        <v>62566</v>
      </c>
      <c r="I90" s="20"/>
      <c r="J90" s="37" t="s">
        <v>238</v>
      </c>
      <c r="K90" s="38"/>
    </row>
    <row r="91" spans="1:11" ht="13.75" customHeight="1" x14ac:dyDescent="0.35">
      <c r="A91" s="14" t="s">
        <v>97</v>
      </c>
      <c r="B91" s="15" t="s">
        <v>98</v>
      </c>
      <c r="C91" s="16" t="s">
        <v>99</v>
      </c>
      <c r="D91" s="17">
        <v>3</v>
      </c>
      <c r="E91" s="17">
        <v>2</v>
      </c>
      <c r="F91" s="17">
        <v>5</v>
      </c>
      <c r="G91" s="18" t="s">
        <v>219</v>
      </c>
      <c r="H91" s="19">
        <v>45512</v>
      </c>
      <c r="I91" s="20"/>
      <c r="J91" s="37" t="s">
        <v>239</v>
      </c>
      <c r="K91" s="38"/>
    </row>
    <row r="92" spans="1:11" ht="13.75" customHeight="1" x14ac:dyDescent="0.35">
      <c r="A92" s="14" t="s">
        <v>103</v>
      </c>
      <c r="B92" s="15" t="s">
        <v>104</v>
      </c>
      <c r="C92" s="16" t="s">
        <v>105</v>
      </c>
      <c r="D92" s="17">
        <v>2</v>
      </c>
      <c r="E92" s="17">
        <v>0</v>
      </c>
      <c r="F92" s="17">
        <v>2</v>
      </c>
      <c r="G92" s="18" t="s">
        <v>225</v>
      </c>
      <c r="H92" s="19">
        <v>41226</v>
      </c>
      <c r="I92" s="20"/>
      <c r="J92" s="37" t="s">
        <v>240</v>
      </c>
      <c r="K92" s="38"/>
    </row>
    <row r="93" spans="1:11" ht="13.75" customHeight="1" x14ac:dyDescent="0.35">
      <c r="A93" s="14" t="s">
        <v>109</v>
      </c>
      <c r="B93" s="15" t="s">
        <v>110</v>
      </c>
      <c r="C93" s="16" t="s">
        <v>111</v>
      </c>
      <c r="D93" s="17">
        <v>0</v>
      </c>
      <c r="E93" s="17">
        <v>0</v>
      </c>
      <c r="F93" s="17">
        <v>0</v>
      </c>
      <c r="G93" s="18" t="s">
        <v>225</v>
      </c>
      <c r="H93" s="19">
        <v>27294</v>
      </c>
      <c r="I93" s="20"/>
      <c r="J93" s="37" t="s">
        <v>241</v>
      </c>
      <c r="K93" s="38"/>
    </row>
    <row r="94" spans="1:11" ht="13.75" customHeight="1" x14ac:dyDescent="0.35">
      <c r="A94" s="14" t="s">
        <v>115</v>
      </c>
      <c r="B94" s="15" t="s">
        <v>116</v>
      </c>
      <c r="C94" s="16" t="s">
        <v>117</v>
      </c>
      <c r="D94" s="17">
        <v>1</v>
      </c>
      <c r="E94" s="17">
        <v>0</v>
      </c>
      <c r="F94" s="17">
        <v>1</v>
      </c>
      <c r="G94" s="18" t="s">
        <v>225</v>
      </c>
      <c r="H94" s="19">
        <v>37645</v>
      </c>
      <c r="I94" s="20"/>
      <c r="J94" s="37" t="s">
        <v>242</v>
      </c>
      <c r="K94" s="38"/>
    </row>
    <row r="95" spans="1:11" ht="13.75" customHeight="1" x14ac:dyDescent="0.35">
      <c r="A95" s="21" t="s">
        <v>11</v>
      </c>
      <c r="B95" s="23"/>
      <c r="C95" s="22"/>
      <c r="D95" s="24">
        <v>27</v>
      </c>
      <c r="E95" s="24">
        <v>15</v>
      </c>
      <c r="F95" s="25">
        <v>42</v>
      </c>
      <c r="G95" s="26" t="s">
        <v>243</v>
      </c>
      <c r="H95" s="39">
        <v>1003246</v>
      </c>
      <c r="I95" s="40"/>
      <c r="J95" s="41">
        <v>0</v>
      </c>
      <c r="K95" s="42"/>
    </row>
    <row r="96" spans="1:11" ht="22" customHeight="1" x14ac:dyDescent="0.35">
      <c r="A96" s="21" t="s">
        <v>124</v>
      </c>
      <c r="B96" s="23"/>
      <c r="C96" s="22"/>
      <c r="D96" s="31">
        <v>27</v>
      </c>
      <c r="E96" s="31">
        <v>15</v>
      </c>
      <c r="F96" s="31">
        <v>42</v>
      </c>
      <c r="G96" s="26" t="s">
        <v>243</v>
      </c>
      <c r="H96" s="43">
        <v>1003246</v>
      </c>
      <c r="I96" s="44"/>
      <c r="J96" s="41">
        <v>0</v>
      </c>
      <c r="K96" s="42"/>
    </row>
    <row r="97" spans="1:18" ht="13.75" customHeight="1" x14ac:dyDescent="0.35">
      <c r="A97" s="45" t="s">
        <v>244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6" t="s">
        <v>245</v>
      </c>
      <c r="Q97" s="46"/>
      <c r="R97" s="46"/>
    </row>
  </sheetData>
  <mergeCells count="268">
    <mergeCell ref="A97:O97"/>
    <mergeCell ref="P97:R97"/>
    <mergeCell ref="A95:C95"/>
    <mergeCell ref="H95:I95"/>
    <mergeCell ref="J95:K95"/>
    <mergeCell ref="A96:C96"/>
    <mergeCell ref="H96:I96"/>
    <mergeCell ref="J96:K96"/>
    <mergeCell ref="H92:I92"/>
    <mergeCell ref="J92:K92"/>
    <mergeCell ref="H93:I93"/>
    <mergeCell ref="J93:K93"/>
    <mergeCell ref="H94:I94"/>
    <mergeCell ref="J94:K94"/>
    <mergeCell ref="H89:I89"/>
    <mergeCell ref="J89:K89"/>
    <mergeCell ref="H90:I90"/>
    <mergeCell ref="J90:K90"/>
    <mergeCell ref="H91:I91"/>
    <mergeCell ref="J91:K91"/>
    <mergeCell ref="H86:I86"/>
    <mergeCell ref="J86:K86"/>
    <mergeCell ref="H87:I87"/>
    <mergeCell ref="J87:K87"/>
    <mergeCell ref="H88:I88"/>
    <mergeCell ref="J88:K88"/>
    <mergeCell ref="H83:I83"/>
    <mergeCell ref="J83:K83"/>
    <mergeCell ref="H84:I84"/>
    <mergeCell ref="J84:K84"/>
    <mergeCell ref="H85:I85"/>
    <mergeCell ref="J85:K85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A73:R73"/>
    <mergeCell ref="A74:K74"/>
    <mergeCell ref="A75:A76"/>
    <mergeCell ref="B75:C75"/>
    <mergeCell ref="D75:G75"/>
    <mergeCell ref="H75:K75"/>
    <mergeCell ref="H76:I76"/>
    <mergeCell ref="J76:K76"/>
    <mergeCell ref="A71:C71"/>
    <mergeCell ref="I71:J71"/>
    <mergeCell ref="K71:L71"/>
    <mergeCell ref="O71:P71"/>
    <mergeCell ref="A72:C72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I57:J57"/>
    <mergeCell ref="K57:L57"/>
    <mergeCell ref="O57:P57"/>
    <mergeCell ref="I58:J58"/>
    <mergeCell ref="K58:L58"/>
    <mergeCell ref="O58:P58"/>
    <mergeCell ref="I55:J55"/>
    <mergeCell ref="K55:L55"/>
    <mergeCell ref="O55:P55"/>
    <mergeCell ref="I56:J56"/>
    <mergeCell ref="K56:L56"/>
    <mergeCell ref="O56:P56"/>
    <mergeCell ref="I53:J53"/>
    <mergeCell ref="K53:L53"/>
    <mergeCell ref="O53:P53"/>
    <mergeCell ref="I54:J54"/>
    <mergeCell ref="K54:L54"/>
    <mergeCell ref="O54:P54"/>
    <mergeCell ref="A49:R49"/>
    <mergeCell ref="A50:R50"/>
    <mergeCell ref="A51:A52"/>
    <mergeCell ref="B51:C51"/>
    <mergeCell ref="D51:G51"/>
    <mergeCell ref="H51:M51"/>
    <mergeCell ref="N51:R51"/>
    <mergeCell ref="I52:J52"/>
    <mergeCell ref="K52:L52"/>
    <mergeCell ref="O52:P52"/>
    <mergeCell ref="A47:C47"/>
    <mergeCell ref="I47:J47"/>
    <mergeCell ref="K47:L47"/>
    <mergeCell ref="O47:P47"/>
    <mergeCell ref="A48:C48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I31:J31"/>
    <mergeCell ref="K31:L31"/>
    <mergeCell ref="O31:P31"/>
    <mergeCell ref="I32:J32"/>
    <mergeCell ref="K32:L32"/>
    <mergeCell ref="O32:P32"/>
    <mergeCell ref="I29:J29"/>
    <mergeCell ref="K29:L29"/>
    <mergeCell ref="O29:P29"/>
    <mergeCell ref="I30:J30"/>
    <mergeCell ref="K30:L30"/>
    <mergeCell ref="O30:P30"/>
    <mergeCell ref="A25:R25"/>
    <mergeCell ref="A26:R26"/>
    <mergeCell ref="A27:A28"/>
    <mergeCell ref="B27:C27"/>
    <mergeCell ref="D27:G27"/>
    <mergeCell ref="H27:M27"/>
    <mergeCell ref="N27:R27"/>
    <mergeCell ref="I28:J28"/>
    <mergeCell ref="K28:L28"/>
    <mergeCell ref="O28:P28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opLeftCell="A117" workbookViewId="0">
      <selection activeCell="A128" sqref="A128:E139"/>
    </sheetView>
  </sheetViews>
  <sheetFormatPr defaultRowHeight="14.25" customHeight="1" x14ac:dyDescent="0.3"/>
  <cols>
    <col min="1" max="1" width="4.54296875" style="47" customWidth="1"/>
    <col min="2" max="2" width="31.26953125" style="47" bestFit="1" customWidth="1"/>
    <col min="3" max="5" width="11.1796875" style="47" customWidth="1"/>
    <col min="6" max="16384" width="8.7265625" style="47"/>
  </cols>
  <sheetData>
    <row r="1" spans="1:5" ht="14.25" customHeight="1" x14ac:dyDescent="0.3">
      <c r="A1" s="48" t="s">
        <v>246</v>
      </c>
      <c r="B1" s="48"/>
      <c r="C1" s="48"/>
      <c r="D1" s="48"/>
      <c r="E1" s="48"/>
    </row>
    <row r="2" spans="1:5" ht="14.25" customHeight="1" x14ac:dyDescent="0.3">
      <c r="A2" s="49" t="s">
        <v>2</v>
      </c>
      <c r="B2" s="49" t="s">
        <v>247</v>
      </c>
      <c r="C2" s="49" t="s">
        <v>248</v>
      </c>
      <c r="D2" s="49" t="s">
        <v>249</v>
      </c>
      <c r="E2" s="49" t="s">
        <v>11</v>
      </c>
    </row>
    <row r="3" spans="1:5" ht="14.25" customHeight="1" x14ac:dyDescent="0.3">
      <c r="A3" s="49">
        <v>1</v>
      </c>
      <c r="B3" s="50" t="s">
        <v>4</v>
      </c>
      <c r="C3" s="51">
        <v>5231</v>
      </c>
      <c r="D3" s="51">
        <v>5105</v>
      </c>
      <c r="E3" s="51">
        <f t="shared" ref="E3:E13" si="0">C3+D3</f>
        <v>10336</v>
      </c>
    </row>
    <row r="4" spans="1:5" ht="14.25" customHeight="1" x14ac:dyDescent="0.3">
      <c r="A4" s="49">
        <v>2</v>
      </c>
      <c r="B4" s="50" t="s">
        <v>5</v>
      </c>
      <c r="C4" s="51">
        <v>2738</v>
      </c>
      <c r="D4" s="51">
        <v>2611</v>
      </c>
      <c r="E4" s="51">
        <f t="shared" si="0"/>
        <v>5349</v>
      </c>
    </row>
    <row r="5" spans="1:5" ht="14.25" customHeight="1" x14ac:dyDescent="0.3">
      <c r="A5" s="49">
        <v>3</v>
      </c>
      <c r="B5" s="50" t="s">
        <v>6</v>
      </c>
      <c r="C5" s="51">
        <v>11192</v>
      </c>
      <c r="D5" s="51">
        <v>12035</v>
      </c>
      <c r="E5" s="51">
        <f t="shared" si="0"/>
        <v>23227</v>
      </c>
    </row>
    <row r="6" spans="1:5" ht="14.25" customHeight="1" x14ac:dyDescent="0.3">
      <c r="A6" s="49">
        <v>4</v>
      </c>
      <c r="B6" s="50" t="s">
        <v>125</v>
      </c>
      <c r="C6" s="51">
        <v>6347</v>
      </c>
      <c r="D6" s="51">
        <v>6361</v>
      </c>
      <c r="E6" s="51">
        <f t="shared" si="0"/>
        <v>12708</v>
      </c>
    </row>
    <row r="7" spans="1:5" ht="14.25" customHeight="1" x14ac:dyDescent="0.3">
      <c r="A7" s="49">
        <v>5</v>
      </c>
      <c r="B7" s="50" t="s">
        <v>126</v>
      </c>
      <c r="C7" s="51">
        <v>5770</v>
      </c>
      <c r="D7" s="51">
        <v>4607</v>
      </c>
      <c r="E7" s="51">
        <f t="shared" si="0"/>
        <v>10377</v>
      </c>
    </row>
    <row r="8" spans="1:5" ht="14.25" customHeight="1" x14ac:dyDescent="0.3">
      <c r="A8" s="49">
        <v>6</v>
      </c>
      <c r="B8" s="50" t="s">
        <v>127</v>
      </c>
      <c r="C8" s="49">
        <v>110</v>
      </c>
      <c r="D8" s="49">
        <v>144</v>
      </c>
      <c r="E8" s="51">
        <f t="shared" si="0"/>
        <v>254</v>
      </c>
    </row>
    <row r="9" spans="1:5" ht="14.25" customHeight="1" x14ac:dyDescent="0.3">
      <c r="A9" s="49">
        <v>7</v>
      </c>
      <c r="B9" s="50" t="s">
        <v>179</v>
      </c>
      <c r="C9" s="49">
        <v>290</v>
      </c>
      <c r="D9" s="49">
        <v>369</v>
      </c>
      <c r="E9" s="51">
        <f t="shared" si="0"/>
        <v>659</v>
      </c>
    </row>
    <row r="10" spans="1:5" ht="14.25" customHeight="1" x14ac:dyDescent="0.3">
      <c r="A10" s="49">
        <v>8</v>
      </c>
      <c r="B10" s="50" t="s">
        <v>180</v>
      </c>
      <c r="C10" s="49">
        <v>804</v>
      </c>
      <c r="D10" s="49">
        <v>923</v>
      </c>
      <c r="E10" s="51">
        <f t="shared" si="0"/>
        <v>1727</v>
      </c>
    </row>
    <row r="11" spans="1:5" ht="14.25" customHeight="1" x14ac:dyDescent="0.3">
      <c r="A11" s="49">
        <v>9</v>
      </c>
      <c r="B11" s="50" t="s">
        <v>181</v>
      </c>
      <c r="C11" s="49">
        <v>26</v>
      </c>
      <c r="D11" s="49">
        <v>16</v>
      </c>
      <c r="E11" s="51">
        <f t="shared" si="0"/>
        <v>42</v>
      </c>
    </row>
    <row r="12" spans="1:5" ht="14.25" customHeight="1" x14ac:dyDescent="0.3">
      <c r="A12" s="49">
        <v>10</v>
      </c>
      <c r="B12" s="50" t="s">
        <v>223</v>
      </c>
      <c r="C12" s="49">
        <v>1</v>
      </c>
      <c r="D12" s="49">
        <v>3</v>
      </c>
      <c r="E12" s="51">
        <f t="shared" si="0"/>
        <v>4</v>
      </c>
    </row>
    <row r="13" spans="1:5" ht="14.25" customHeight="1" x14ac:dyDescent="0.3">
      <c r="A13" s="52" t="s">
        <v>11</v>
      </c>
      <c r="B13" s="53"/>
      <c r="C13" s="54">
        <f>SUM(C3:C12)</f>
        <v>32509</v>
      </c>
      <c r="D13" s="54">
        <f>SUM(D3:D12)</f>
        <v>32174</v>
      </c>
      <c r="E13" s="54">
        <f t="shared" si="0"/>
        <v>64683</v>
      </c>
    </row>
    <row r="15" spans="1:5" ht="14.25" customHeight="1" x14ac:dyDescent="0.3">
      <c r="A15" s="55" t="s">
        <v>250</v>
      </c>
      <c r="B15" s="57"/>
      <c r="C15" s="57"/>
      <c r="D15" s="57"/>
      <c r="E15" s="56"/>
    </row>
    <row r="16" spans="1:5" ht="14.25" customHeight="1" x14ac:dyDescent="0.3">
      <c r="A16" s="49" t="s">
        <v>2</v>
      </c>
      <c r="B16" s="49" t="s">
        <v>247</v>
      </c>
      <c r="C16" s="49" t="s">
        <v>248</v>
      </c>
      <c r="D16" s="49" t="s">
        <v>249</v>
      </c>
      <c r="E16" s="49" t="s">
        <v>11</v>
      </c>
    </row>
    <row r="17" spans="1:5" ht="14.25" customHeight="1" x14ac:dyDescent="0.3">
      <c r="A17" s="49">
        <v>1</v>
      </c>
      <c r="B17" s="50" t="s">
        <v>4</v>
      </c>
      <c r="C17" s="51">
        <v>7550</v>
      </c>
      <c r="D17" s="51">
        <v>7837</v>
      </c>
      <c r="E17" s="51">
        <f t="shared" ref="E17:E27" si="1">C17+D17</f>
        <v>15387</v>
      </c>
    </row>
    <row r="18" spans="1:5" ht="14.25" customHeight="1" x14ac:dyDescent="0.3">
      <c r="A18" s="49">
        <v>2</v>
      </c>
      <c r="B18" s="50" t="s">
        <v>5</v>
      </c>
      <c r="C18" s="51">
        <v>3593</v>
      </c>
      <c r="D18" s="51">
        <v>3648</v>
      </c>
      <c r="E18" s="51">
        <f t="shared" si="1"/>
        <v>7241</v>
      </c>
    </row>
    <row r="19" spans="1:5" ht="14.25" customHeight="1" x14ac:dyDescent="0.3">
      <c r="A19" s="49">
        <v>3</v>
      </c>
      <c r="B19" s="50" t="s">
        <v>6</v>
      </c>
      <c r="C19" s="51">
        <v>13039</v>
      </c>
      <c r="D19" s="51">
        <v>13285</v>
      </c>
      <c r="E19" s="51">
        <f t="shared" si="1"/>
        <v>26324</v>
      </c>
    </row>
    <row r="20" spans="1:5" ht="14.25" customHeight="1" x14ac:dyDescent="0.3">
      <c r="A20" s="49">
        <v>4</v>
      </c>
      <c r="B20" s="50" t="s">
        <v>125</v>
      </c>
      <c r="C20" s="51">
        <v>7542</v>
      </c>
      <c r="D20" s="51">
        <v>7550</v>
      </c>
      <c r="E20" s="51">
        <f t="shared" si="1"/>
        <v>15092</v>
      </c>
    </row>
    <row r="21" spans="1:5" ht="14.25" customHeight="1" x14ac:dyDescent="0.3">
      <c r="A21" s="49">
        <v>5</v>
      </c>
      <c r="B21" s="50" t="s">
        <v>126</v>
      </c>
      <c r="C21" s="51">
        <v>6666</v>
      </c>
      <c r="D21" s="51">
        <v>5421</v>
      </c>
      <c r="E21" s="51">
        <f t="shared" si="1"/>
        <v>12087</v>
      </c>
    </row>
    <row r="22" spans="1:5" ht="14.25" customHeight="1" x14ac:dyDescent="0.3">
      <c r="A22" s="49">
        <v>6</v>
      </c>
      <c r="B22" s="50" t="s">
        <v>127</v>
      </c>
      <c r="C22" s="49">
        <v>141</v>
      </c>
      <c r="D22" s="49">
        <v>136</v>
      </c>
      <c r="E22" s="51">
        <f t="shared" si="1"/>
        <v>277</v>
      </c>
    </row>
    <row r="23" spans="1:5" ht="14.25" customHeight="1" x14ac:dyDescent="0.3">
      <c r="A23" s="49">
        <v>7</v>
      </c>
      <c r="B23" s="50" t="s">
        <v>179</v>
      </c>
      <c r="C23" s="49">
        <v>277</v>
      </c>
      <c r="D23" s="49">
        <v>371</v>
      </c>
      <c r="E23" s="51">
        <f t="shared" si="1"/>
        <v>648</v>
      </c>
    </row>
    <row r="24" spans="1:5" ht="14.25" customHeight="1" x14ac:dyDescent="0.3">
      <c r="A24" s="49">
        <v>8</v>
      </c>
      <c r="B24" s="50" t="s">
        <v>180</v>
      </c>
      <c r="C24" s="49">
        <v>835</v>
      </c>
      <c r="D24" s="49">
        <v>974</v>
      </c>
      <c r="E24" s="51">
        <f t="shared" si="1"/>
        <v>1809</v>
      </c>
    </row>
    <row r="25" spans="1:5" ht="14.25" customHeight="1" x14ac:dyDescent="0.3">
      <c r="A25" s="49">
        <v>9</v>
      </c>
      <c r="B25" s="50" t="s">
        <v>181</v>
      </c>
      <c r="C25" s="49">
        <v>30</v>
      </c>
      <c r="D25" s="49">
        <v>18</v>
      </c>
      <c r="E25" s="51">
        <f t="shared" si="1"/>
        <v>48</v>
      </c>
    </row>
    <row r="26" spans="1:5" ht="14.25" customHeight="1" x14ac:dyDescent="0.3">
      <c r="A26" s="49">
        <v>10</v>
      </c>
      <c r="B26" s="50" t="s">
        <v>223</v>
      </c>
      <c r="C26" s="49">
        <v>2</v>
      </c>
      <c r="D26" s="49">
        <v>1</v>
      </c>
      <c r="E26" s="51">
        <f t="shared" si="1"/>
        <v>3</v>
      </c>
    </row>
    <row r="27" spans="1:5" ht="14.25" customHeight="1" x14ac:dyDescent="0.3">
      <c r="A27" s="52" t="s">
        <v>11</v>
      </c>
      <c r="B27" s="53"/>
      <c r="C27" s="54">
        <f>SUM(C17:C26)</f>
        <v>39675</v>
      </c>
      <c r="D27" s="54">
        <f>SUM(D17:D26)</f>
        <v>39241</v>
      </c>
      <c r="E27" s="54">
        <f t="shared" si="1"/>
        <v>78916</v>
      </c>
    </row>
    <row r="29" spans="1:5" ht="14.25" customHeight="1" x14ac:dyDescent="0.3">
      <c r="A29" s="55" t="s">
        <v>251</v>
      </c>
      <c r="B29" s="57"/>
      <c r="C29" s="57"/>
      <c r="D29" s="57"/>
      <c r="E29" s="56"/>
    </row>
    <row r="30" spans="1:5" ht="14.25" customHeight="1" x14ac:dyDescent="0.3">
      <c r="A30" s="49" t="s">
        <v>2</v>
      </c>
      <c r="B30" s="49" t="s">
        <v>247</v>
      </c>
      <c r="C30" s="49" t="s">
        <v>248</v>
      </c>
      <c r="D30" s="49" t="s">
        <v>249</v>
      </c>
      <c r="E30" s="49" t="s">
        <v>11</v>
      </c>
    </row>
    <row r="31" spans="1:5" ht="14.25" customHeight="1" x14ac:dyDescent="0.3">
      <c r="A31" s="49">
        <v>1</v>
      </c>
      <c r="B31" s="50" t="s">
        <v>4</v>
      </c>
      <c r="C31" s="51">
        <v>5419</v>
      </c>
      <c r="D31" s="51">
        <v>5409</v>
      </c>
      <c r="E31" s="51">
        <f t="shared" ref="E31:E41" si="2">C31+D31</f>
        <v>10828</v>
      </c>
    </row>
    <row r="32" spans="1:5" ht="14.25" customHeight="1" x14ac:dyDescent="0.3">
      <c r="A32" s="49">
        <v>2</v>
      </c>
      <c r="B32" s="50" t="s">
        <v>5</v>
      </c>
      <c r="C32" s="51">
        <v>2087</v>
      </c>
      <c r="D32" s="51">
        <v>1890</v>
      </c>
      <c r="E32" s="51">
        <f t="shared" si="2"/>
        <v>3977</v>
      </c>
    </row>
    <row r="33" spans="1:5" ht="14.25" customHeight="1" x14ac:dyDescent="0.3">
      <c r="A33" s="49">
        <v>3</v>
      </c>
      <c r="B33" s="50" t="s">
        <v>6</v>
      </c>
      <c r="C33" s="51">
        <v>10244</v>
      </c>
      <c r="D33" s="51">
        <v>10354</v>
      </c>
      <c r="E33" s="51">
        <f t="shared" si="2"/>
        <v>20598</v>
      </c>
    </row>
    <row r="34" spans="1:5" ht="14.25" customHeight="1" x14ac:dyDescent="0.3">
      <c r="A34" s="49">
        <v>4</v>
      </c>
      <c r="B34" s="50" t="s">
        <v>125</v>
      </c>
      <c r="C34" s="51">
        <v>4572</v>
      </c>
      <c r="D34" s="51">
        <v>4593</v>
      </c>
      <c r="E34" s="51">
        <f t="shared" si="2"/>
        <v>9165</v>
      </c>
    </row>
    <row r="35" spans="1:5" ht="14.25" customHeight="1" x14ac:dyDescent="0.3">
      <c r="A35" s="49">
        <v>5</v>
      </c>
      <c r="B35" s="50" t="s">
        <v>126</v>
      </c>
      <c r="C35" s="51">
        <v>3007</v>
      </c>
      <c r="D35" s="51">
        <v>2542</v>
      </c>
      <c r="E35" s="51">
        <f t="shared" si="2"/>
        <v>5549</v>
      </c>
    </row>
    <row r="36" spans="1:5" ht="14.25" customHeight="1" x14ac:dyDescent="0.3">
      <c r="A36" s="49">
        <v>6</v>
      </c>
      <c r="B36" s="50" t="s">
        <v>127</v>
      </c>
      <c r="C36" s="49">
        <v>96</v>
      </c>
      <c r="D36" s="49">
        <v>75</v>
      </c>
      <c r="E36" s="51">
        <f t="shared" si="2"/>
        <v>171</v>
      </c>
    </row>
    <row r="37" spans="1:5" ht="14.25" customHeight="1" x14ac:dyDescent="0.3">
      <c r="A37" s="49">
        <v>7</v>
      </c>
      <c r="B37" s="50" t="s">
        <v>179</v>
      </c>
      <c r="C37" s="49">
        <v>132</v>
      </c>
      <c r="D37" s="49">
        <v>174</v>
      </c>
      <c r="E37" s="51">
        <f t="shared" si="2"/>
        <v>306</v>
      </c>
    </row>
    <row r="38" spans="1:5" ht="14.25" customHeight="1" x14ac:dyDescent="0.3">
      <c r="A38" s="49">
        <v>8</v>
      </c>
      <c r="B38" s="50" t="s">
        <v>180</v>
      </c>
      <c r="C38" s="49">
        <v>432</v>
      </c>
      <c r="D38" s="49">
        <v>478</v>
      </c>
      <c r="E38" s="51">
        <f t="shared" si="2"/>
        <v>910</v>
      </c>
    </row>
    <row r="39" spans="1:5" ht="14.25" customHeight="1" x14ac:dyDescent="0.3">
      <c r="A39" s="49">
        <v>9</v>
      </c>
      <c r="B39" s="50" t="s">
        <v>181</v>
      </c>
      <c r="C39" s="49">
        <v>8</v>
      </c>
      <c r="D39" s="49">
        <v>5</v>
      </c>
      <c r="E39" s="51">
        <f t="shared" si="2"/>
        <v>13</v>
      </c>
    </row>
    <row r="40" spans="1:5" ht="14.25" customHeight="1" x14ac:dyDescent="0.3">
      <c r="A40" s="49">
        <v>10</v>
      </c>
      <c r="B40" s="50" t="s">
        <v>223</v>
      </c>
      <c r="C40" s="49">
        <v>0</v>
      </c>
      <c r="D40" s="49">
        <v>1</v>
      </c>
      <c r="E40" s="51">
        <f t="shared" si="2"/>
        <v>1</v>
      </c>
    </row>
    <row r="41" spans="1:5" ht="14.25" customHeight="1" x14ac:dyDescent="0.3">
      <c r="A41" s="52" t="s">
        <v>11</v>
      </c>
      <c r="B41" s="53"/>
      <c r="C41" s="54">
        <f>SUM(C31:C40)</f>
        <v>25997</v>
      </c>
      <c r="D41" s="54">
        <f>SUM(D31:D40)</f>
        <v>25521</v>
      </c>
      <c r="E41" s="54">
        <f t="shared" si="2"/>
        <v>51518</v>
      </c>
    </row>
    <row r="43" spans="1:5" ht="14.25" customHeight="1" x14ac:dyDescent="0.3">
      <c r="A43" s="55" t="s">
        <v>252</v>
      </c>
      <c r="B43" s="57"/>
      <c r="C43" s="57"/>
      <c r="D43" s="57"/>
      <c r="E43" s="56"/>
    </row>
    <row r="44" spans="1:5" ht="14.25" customHeight="1" x14ac:dyDescent="0.3">
      <c r="A44" s="49" t="s">
        <v>2</v>
      </c>
      <c r="B44" s="49" t="s">
        <v>247</v>
      </c>
      <c r="C44" s="49" t="s">
        <v>248</v>
      </c>
      <c r="D44" s="49" t="s">
        <v>249</v>
      </c>
      <c r="E44" s="49" t="s">
        <v>11</v>
      </c>
    </row>
    <row r="45" spans="1:5" ht="14.25" customHeight="1" x14ac:dyDescent="0.3">
      <c r="A45" s="49">
        <v>1</v>
      </c>
      <c r="B45" s="50" t="s">
        <v>4</v>
      </c>
      <c r="C45" s="51">
        <v>6178</v>
      </c>
      <c r="D45" s="51">
        <v>5961</v>
      </c>
      <c r="E45" s="51">
        <f t="shared" ref="E45:E55" si="3">C45+D45</f>
        <v>12139</v>
      </c>
    </row>
    <row r="46" spans="1:5" ht="14.25" customHeight="1" x14ac:dyDescent="0.3">
      <c r="A46" s="49">
        <v>2</v>
      </c>
      <c r="B46" s="50" t="s">
        <v>5</v>
      </c>
      <c r="C46" s="51">
        <v>3682</v>
      </c>
      <c r="D46" s="51">
        <v>3781</v>
      </c>
      <c r="E46" s="51">
        <f t="shared" si="3"/>
        <v>7463</v>
      </c>
    </row>
    <row r="47" spans="1:5" ht="14.25" customHeight="1" x14ac:dyDescent="0.3">
      <c r="A47" s="49">
        <v>3</v>
      </c>
      <c r="B47" s="50" t="s">
        <v>6</v>
      </c>
      <c r="C47" s="51">
        <v>11510</v>
      </c>
      <c r="D47" s="51">
        <v>12003</v>
      </c>
      <c r="E47" s="51">
        <f t="shared" si="3"/>
        <v>23513</v>
      </c>
    </row>
    <row r="48" spans="1:5" ht="14.25" customHeight="1" x14ac:dyDescent="0.3">
      <c r="A48" s="49">
        <v>4</v>
      </c>
      <c r="B48" s="50" t="s">
        <v>125</v>
      </c>
      <c r="C48" s="51">
        <v>6157</v>
      </c>
      <c r="D48" s="51">
        <v>6082</v>
      </c>
      <c r="E48" s="51">
        <f t="shared" si="3"/>
        <v>12239</v>
      </c>
    </row>
    <row r="49" spans="1:5" ht="14.25" customHeight="1" x14ac:dyDescent="0.3">
      <c r="A49" s="49">
        <v>5</v>
      </c>
      <c r="B49" s="50" t="s">
        <v>126</v>
      </c>
      <c r="C49" s="51">
        <v>4886</v>
      </c>
      <c r="D49" s="51">
        <v>4011</v>
      </c>
      <c r="E49" s="51">
        <f t="shared" si="3"/>
        <v>8897</v>
      </c>
    </row>
    <row r="50" spans="1:5" ht="14.25" customHeight="1" x14ac:dyDescent="0.3">
      <c r="A50" s="49">
        <v>6</v>
      </c>
      <c r="B50" s="50" t="s">
        <v>127</v>
      </c>
      <c r="C50" s="49">
        <v>92</v>
      </c>
      <c r="D50" s="49">
        <v>109</v>
      </c>
      <c r="E50" s="51">
        <f t="shared" si="3"/>
        <v>201</v>
      </c>
    </row>
    <row r="51" spans="1:5" ht="14.25" customHeight="1" x14ac:dyDescent="0.3">
      <c r="A51" s="49">
        <v>7</v>
      </c>
      <c r="B51" s="50" t="s">
        <v>179</v>
      </c>
      <c r="C51" s="49">
        <v>199</v>
      </c>
      <c r="D51" s="49">
        <v>265</v>
      </c>
      <c r="E51" s="51">
        <f t="shared" si="3"/>
        <v>464</v>
      </c>
    </row>
    <row r="52" spans="1:5" ht="14.25" customHeight="1" x14ac:dyDescent="0.3">
      <c r="A52" s="49">
        <v>8</v>
      </c>
      <c r="B52" s="50" t="s">
        <v>180</v>
      </c>
      <c r="C52" s="49">
        <v>668</v>
      </c>
      <c r="D52" s="49">
        <v>724</v>
      </c>
      <c r="E52" s="51">
        <f t="shared" si="3"/>
        <v>1392</v>
      </c>
    </row>
    <row r="53" spans="1:5" ht="14.25" customHeight="1" x14ac:dyDescent="0.3">
      <c r="A53" s="49">
        <v>9</v>
      </c>
      <c r="B53" s="50" t="s">
        <v>181</v>
      </c>
      <c r="C53" s="49">
        <v>23</v>
      </c>
      <c r="D53" s="49">
        <v>10</v>
      </c>
      <c r="E53" s="51">
        <f t="shared" si="3"/>
        <v>33</v>
      </c>
    </row>
    <row r="54" spans="1:5" ht="14.25" customHeight="1" x14ac:dyDescent="0.3">
      <c r="A54" s="49">
        <v>10</v>
      </c>
      <c r="B54" s="50" t="s">
        <v>223</v>
      </c>
      <c r="C54" s="49">
        <v>0</v>
      </c>
      <c r="D54" s="49">
        <v>0</v>
      </c>
      <c r="E54" s="51">
        <f t="shared" si="3"/>
        <v>0</v>
      </c>
    </row>
    <row r="55" spans="1:5" ht="14.25" customHeight="1" x14ac:dyDescent="0.3">
      <c r="A55" s="52" t="s">
        <v>11</v>
      </c>
      <c r="B55" s="53"/>
      <c r="C55" s="54">
        <f>SUM(C45:C54)</f>
        <v>33395</v>
      </c>
      <c r="D55" s="54">
        <f>SUM(D45:D54)</f>
        <v>32946</v>
      </c>
      <c r="E55" s="54">
        <f t="shared" si="3"/>
        <v>66341</v>
      </c>
    </row>
    <row r="57" spans="1:5" ht="14.25" customHeight="1" x14ac:dyDescent="0.3">
      <c r="A57" s="55" t="s">
        <v>253</v>
      </c>
      <c r="B57" s="57"/>
      <c r="C57" s="57"/>
      <c r="D57" s="57"/>
      <c r="E57" s="56"/>
    </row>
    <row r="58" spans="1:5" ht="14.25" customHeight="1" x14ac:dyDescent="0.3">
      <c r="A58" s="58" t="s">
        <v>2</v>
      </c>
      <c r="B58" s="58" t="s">
        <v>247</v>
      </c>
      <c r="C58" s="58" t="s">
        <v>248</v>
      </c>
      <c r="D58" s="58" t="s">
        <v>249</v>
      </c>
      <c r="E58" s="58" t="s">
        <v>11</v>
      </c>
    </row>
    <row r="59" spans="1:5" ht="14.25" customHeight="1" x14ac:dyDescent="0.3">
      <c r="A59" s="49">
        <v>1</v>
      </c>
      <c r="B59" s="50" t="s">
        <v>4</v>
      </c>
      <c r="C59" s="51">
        <v>4914</v>
      </c>
      <c r="D59" s="51">
        <v>4804</v>
      </c>
      <c r="E59" s="51">
        <f t="shared" ref="E59:E69" si="4">C59+D59</f>
        <v>9718</v>
      </c>
    </row>
    <row r="60" spans="1:5" ht="14.25" customHeight="1" x14ac:dyDescent="0.3">
      <c r="A60" s="49">
        <v>2</v>
      </c>
      <c r="B60" s="50" t="s">
        <v>5</v>
      </c>
      <c r="C60" s="51">
        <v>2342</v>
      </c>
      <c r="D60" s="51">
        <v>2161</v>
      </c>
      <c r="E60" s="51">
        <f t="shared" si="4"/>
        <v>4503</v>
      </c>
    </row>
    <row r="61" spans="1:5" ht="14.25" customHeight="1" x14ac:dyDescent="0.3">
      <c r="A61" s="49">
        <v>3</v>
      </c>
      <c r="B61" s="50" t="s">
        <v>6</v>
      </c>
      <c r="C61" s="51">
        <v>6180</v>
      </c>
      <c r="D61" s="51">
        <v>7341</v>
      </c>
      <c r="E61" s="51">
        <f t="shared" si="4"/>
        <v>13521</v>
      </c>
    </row>
    <row r="62" spans="1:5" ht="14.25" customHeight="1" x14ac:dyDescent="0.3">
      <c r="A62" s="49">
        <v>4</v>
      </c>
      <c r="B62" s="50" t="s">
        <v>125</v>
      </c>
      <c r="C62" s="51">
        <v>4902</v>
      </c>
      <c r="D62" s="51">
        <v>5084</v>
      </c>
      <c r="E62" s="51">
        <f t="shared" si="4"/>
        <v>9986</v>
      </c>
    </row>
    <row r="63" spans="1:5" ht="14.25" customHeight="1" x14ac:dyDescent="0.3">
      <c r="A63" s="49">
        <v>5</v>
      </c>
      <c r="B63" s="50" t="s">
        <v>126</v>
      </c>
      <c r="C63" s="51">
        <v>8143</v>
      </c>
      <c r="D63" s="51">
        <v>7410</v>
      </c>
      <c r="E63" s="51">
        <f t="shared" si="4"/>
        <v>15553</v>
      </c>
    </row>
    <row r="64" spans="1:5" ht="14.25" customHeight="1" x14ac:dyDescent="0.3">
      <c r="A64" s="49">
        <v>6</v>
      </c>
      <c r="B64" s="50" t="s">
        <v>127</v>
      </c>
      <c r="C64" s="49">
        <v>138</v>
      </c>
      <c r="D64" s="49">
        <v>173</v>
      </c>
      <c r="E64" s="51">
        <f t="shared" si="4"/>
        <v>311</v>
      </c>
    </row>
    <row r="65" spans="1:5" ht="14.25" customHeight="1" x14ac:dyDescent="0.3">
      <c r="A65" s="49">
        <v>7</v>
      </c>
      <c r="B65" s="50" t="s">
        <v>179</v>
      </c>
      <c r="C65" s="49">
        <v>632</v>
      </c>
      <c r="D65" s="49">
        <v>824</v>
      </c>
      <c r="E65" s="51">
        <f t="shared" si="4"/>
        <v>1456</v>
      </c>
    </row>
    <row r="66" spans="1:5" ht="14.25" customHeight="1" x14ac:dyDescent="0.3">
      <c r="A66" s="49">
        <v>8</v>
      </c>
      <c r="B66" s="50" t="s">
        <v>180</v>
      </c>
      <c r="C66" s="49">
        <v>1893</v>
      </c>
      <c r="D66" s="49">
        <v>2033</v>
      </c>
      <c r="E66" s="51">
        <f t="shared" si="4"/>
        <v>3926</v>
      </c>
    </row>
    <row r="67" spans="1:5" ht="14.25" customHeight="1" x14ac:dyDescent="0.3">
      <c r="A67" s="49">
        <v>9</v>
      </c>
      <c r="B67" s="50" t="s">
        <v>181</v>
      </c>
      <c r="C67" s="49">
        <v>129</v>
      </c>
      <c r="D67" s="49">
        <v>76</v>
      </c>
      <c r="E67" s="51">
        <f t="shared" si="4"/>
        <v>205</v>
      </c>
    </row>
    <row r="68" spans="1:5" ht="14.25" customHeight="1" x14ac:dyDescent="0.3">
      <c r="A68" s="49">
        <v>10</v>
      </c>
      <c r="B68" s="50" t="s">
        <v>223</v>
      </c>
      <c r="C68" s="49">
        <v>4</v>
      </c>
      <c r="D68" s="49">
        <v>3</v>
      </c>
      <c r="E68" s="51">
        <f t="shared" si="4"/>
        <v>7</v>
      </c>
    </row>
    <row r="69" spans="1:5" ht="14.25" customHeight="1" x14ac:dyDescent="0.3">
      <c r="A69" s="52" t="s">
        <v>11</v>
      </c>
      <c r="B69" s="53"/>
      <c r="C69" s="54">
        <f>SUM(C59:C68)</f>
        <v>29277</v>
      </c>
      <c r="D69" s="54">
        <f>SUM(D59:D68)</f>
        <v>29909</v>
      </c>
      <c r="E69" s="54">
        <f t="shared" si="4"/>
        <v>59186</v>
      </c>
    </row>
    <row r="71" spans="1:5" ht="14.25" customHeight="1" x14ac:dyDescent="0.3">
      <c r="A71" s="48" t="s">
        <v>254</v>
      </c>
      <c r="B71" s="48"/>
      <c r="C71" s="48"/>
      <c r="D71" s="48"/>
      <c r="E71" s="48"/>
    </row>
    <row r="72" spans="1:5" ht="14.25" customHeight="1" x14ac:dyDescent="0.3">
      <c r="A72" s="49" t="s">
        <v>2</v>
      </c>
      <c r="B72" s="49" t="s">
        <v>247</v>
      </c>
      <c r="C72" s="49" t="s">
        <v>248</v>
      </c>
      <c r="D72" s="49" t="s">
        <v>249</v>
      </c>
      <c r="E72" s="49" t="s">
        <v>11</v>
      </c>
    </row>
    <row r="73" spans="1:5" ht="14.25" customHeight="1" x14ac:dyDescent="0.3">
      <c r="A73" s="49">
        <v>1</v>
      </c>
      <c r="B73" s="50" t="s">
        <v>4</v>
      </c>
      <c r="C73" s="51">
        <v>4896</v>
      </c>
      <c r="D73" s="51">
        <v>4522</v>
      </c>
      <c r="E73" s="51">
        <f t="shared" ref="E73:E83" si="5">C73+D73</f>
        <v>9418</v>
      </c>
    </row>
    <row r="74" spans="1:5" ht="14.25" customHeight="1" x14ac:dyDescent="0.3">
      <c r="A74" s="49">
        <v>2</v>
      </c>
      <c r="B74" s="50" t="s">
        <v>5</v>
      </c>
      <c r="C74" s="51">
        <v>2548</v>
      </c>
      <c r="D74" s="51">
        <v>2481</v>
      </c>
      <c r="E74" s="51">
        <f t="shared" si="5"/>
        <v>5029</v>
      </c>
    </row>
    <row r="75" spans="1:5" ht="14.25" customHeight="1" x14ac:dyDescent="0.3">
      <c r="A75" s="49">
        <v>3</v>
      </c>
      <c r="B75" s="50" t="s">
        <v>6</v>
      </c>
      <c r="C75" s="51">
        <v>6651</v>
      </c>
      <c r="D75" s="51">
        <v>7691</v>
      </c>
      <c r="E75" s="51">
        <f t="shared" si="5"/>
        <v>14342</v>
      </c>
    </row>
    <row r="76" spans="1:5" ht="14.25" customHeight="1" x14ac:dyDescent="0.3">
      <c r="A76" s="49">
        <v>4</v>
      </c>
      <c r="B76" s="50" t="s">
        <v>125</v>
      </c>
      <c r="C76" s="51">
        <v>5849</v>
      </c>
      <c r="D76" s="51">
        <v>5614</v>
      </c>
      <c r="E76" s="51">
        <f t="shared" si="5"/>
        <v>11463</v>
      </c>
    </row>
    <row r="77" spans="1:5" ht="14.25" customHeight="1" x14ac:dyDescent="0.3">
      <c r="A77" s="49">
        <v>5</v>
      </c>
      <c r="B77" s="50" t="s">
        <v>126</v>
      </c>
      <c r="C77" s="51">
        <v>6889</v>
      </c>
      <c r="D77" s="51">
        <v>5790</v>
      </c>
      <c r="E77" s="51">
        <f t="shared" si="5"/>
        <v>12679</v>
      </c>
    </row>
    <row r="78" spans="1:5" ht="14.25" customHeight="1" x14ac:dyDescent="0.3">
      <c r="A78" s="49">
        <v>6</v>
      </c>
      <c r="B78" s="50" t="s">
        <v>127</v>
      </c>
      <c r="C78" s="49">
        <v>126</v>
      </c>
      <c r="D78" s="49">
        <v>159</v>
      </c>
      <c r="E78" s="51">
        <f t="shared" si="5"/>
        <v>285</v>
      </c>
    </row>
    <row r="79" spans="1:5" ht="14.25" customHeight="1" x14ac:dyDescent="0.3">
      <c r="A79" s="49">
        <v>7</v>
      </c>
      <c r="B79" s="50" t="s">
        <v>179</v>
      </c>
      <c r="C79" s="49">
        <v>448</v>
      </c>
      <c r="D79" s="49">
        <v>618</v>
      </c>
      <c r="E79" s="51">
        <f t="shared" si="5"/>
        <v>1066</v>
      </c>
    </row>
    <row r="80" spans="1:5" ht="14.25" customHeight="1" x14ac:dyDescent="0.3">
      <c r="A80" s="49">
        <v>8</v>
      </c>
      <c r="B80" s="50" t="s">
        <v>180</v>
      </c>
      <c r="C80" s="49">
        <v>1349</v>
      </c>
      <c r="D80" s="49">
        <v>1401</v>
      </c>
      <c r="E80" s="51">
        <f t="shared" si="5"/>
        <v>2750</v>
      </c>
    </row>
    <row r="81" spans="1:5" ht="14.25" customHeight="1" x14ac:dyDescent="0.3">
      <c r="A81" s="49">
        <v>9</v>
      </c>
      <c r="B81" s="50" t="s">
        <v>181</v>
      </c>
      <c r="C81" s="49">
        <v>88</v>
      </c>
      <c r="D81" s="49">
        <v>52</v>
      </c>
      <c r="E81" s="51">
        <f t="shared" si="5"/>
        <v>140</v>
      </c>
    </row>
    <row r="82" spans="1:5" ht="14.25" customHeight="1" x14ac:dyDescent="0.3">
      <c r="A82" s="49">
        <v>10</v>
      </c>
      <c r="B82" s="50" t="s">
        <v>223</v>
      </c>
      <c r="C82" s="49">
        <v>3</v>
      </c>
      <c r="D82" s="49">
        <v>0</v>
      </c>
      <c r="E82" s="51">
        <f t="shared" si="5"/>
        <v>3</v>
      </c>
    </row>
    <row r="83" spans="1:5" ht="14.25" customHeight="1" x14ac:dyDescent="0.3">
      <c r="A83" s="52" t="s">
        <v>11</v>
      </c>
      <c r="B83" s="53"/>
      <c r="C83" s="54">
        <f>SUM(C73:C82)</f>
        <v>28847</v>
      </c>
      <c r="D83" s="54">
        <f>SUM(D73:D82)</f>
        <v>28328</v>
      </c>
      <c r="E83" s="54">
        <f t="shared" si="5"/>
        <v>57175</v>
      </c>
    </row>
    <row r="85" spans="1:5" ht="14.25" customHeight="1" x14ac:dyDescent="0.3">
      <c r="A85" s="48" t="s">
        <v>255</v>
      </c>
      <c r="B85" s="48"/>
      <c r="C85" s="48"/>
      <c r="D85" s="48"/>
      <c r="E85" s="48"/>
    </row>
    <row r="86" spans="1:5" ht="14.25" customHeight="1" x14ac:dyDescent="0.3">
      <c r="A86" s="49" t="s">
        <v>2</v>
      </c>
      <c r="B86" s="49" t="s">
        <v>247</v>
      </c>
      <c r="C86" s="49" t="s">
        <v>248</v>
      </c>
      <c r="D86" s="49" t="s">
        <v>249</v>
      </c>
      <c r="E86" s="49" t="s">
        <v>11</v>
      </c>
    </row>
    <row r="87" spans="1:5" ht="14.25" customHeight="1" x14ac:dyDescent="0.3">
      <c r="A87" s="49">
        <v>1</v>
      </c>
      <c r="B87" s="50" t="s">
        <v>4</v>
      </c>
      <c r="C87" s="51">
        <v>6370</v>
      </c>
      <c r="D87" s="51">
        <v>6250</v>
      </c>
      <c r="E87" s="51">
        <f t="shared" ref="E87:E97" si="6">C87+D87</f>
        <v>12620</v>
      </c>
    </row>
    <row r="88" spans="1:5" ht="14.25" customHeight="1" x14ac:dyDescent="0.3">
      <c r="A88" s="49">
        <v>2</v>
      </c>
      <c r="B88" s="50" t="s">
        <v>5</v>
      </c>
      <c r="C88" s="51">
        <v>3752</v>
      </c>
      <c r="D88" s="51">
        <v>3568</v>
      </c>
      <c r="E88" s="51">
        <f t="shared" si="6"/>
        <v>7320</v>
      </c>
    </row>
    <row r="89" spans="1:5" ht="14.25" customHeight="1" x14ac:dyDescent="0.3">
      <c r="A89" s="49">
        <v>3</v>
      </c>
      <c r="B89" s="50" t="s">
        <v>6</v>
      </c>
      <c r="C89" s="51">
        <v>13177</v>
      </c>
      <c r="D89" s="51">
        <v>13088</v>
      </c>
      <c r="E89" s="51">
        <f t="shared" si="6"/>
        <v>26265</v>
      </c>
    </row>
    <row r="90" spans="1:5" ht="14.25" customHeight="1" x14ac:dyDescent="0.3">
      <c r="A90" s="49">
        <v>4</v>
      </c>
      <c r="B90" s="50" t="s">
        <v>125</v>
      </c>
      <c r="C90" s="51">
        <v>5557</v>
      </c>
      <c r="D90" s="51">
        <v>5463</v>
      </c>
      <c r="E90" s="51">
        <f t="shared" si="6"/>
        <v>11020</v>
      </c>
    </row>
    <row r="91" spans="1:5" ht="14.25" customHeight="1" x14ac:dyDescent="0.3">
      <c r="A91" s="49">
        <v>5</v>
      </c>
      <c r="B91" s="50" t="s">
        <v>126</v>
      </c>
      <c r="C91" s="51">
        <v>3316</v>
      </c>
      <c r="D91" s="51">
        <v>2658</v>
      </c>
      <c r="E91" s="51">
        <f t="shared" si="6"/>
        <v>5974</v>
      </c>
    </row>
    <row r="92" spans="1:5" ht="14.25" customHeight="1" x14ac:dyDescent="0.3">
      <c r="A92" s="49">
        <v>6</v>
      </c>
      <c r="B92" s="50" t="s">
        <v>127</v>
      </c>
      <c r="C92" s="49">
        <v>57</v>
      </c>
      <c r="D92" s="49">
        <v>57</v>
      </c>
      <c r="E92" s="51">
        <f t="shared" si="6"/>
        <v>114</v>
      </c>
    </row>
    <row r="93" spans="1:5" ht="14.25" customHeight="1" x14ac:dyDescent="0.3">
      <c r="A93" s="49">
        <v>7</v>
      </c>
      <c r="B93" s="50" t="s">
        <v>179</v>
      </c>
      <c r="C93" s="49">
        <v>113</v>
      </c>
      <c r="D93" s="49">
        <v>175</v>
      </c>
      <c r="E93" s="51">
        <f t="shared" si="6"/>
        <v>288</v>
      </c>
    </row>
    <row r="94" spans="1:5" ht="14.25" customHeight="1" x14ac:dyDescent="0.3">
      <c r="A94" s="49">
        <v>8</v>
      </c>
      <c r="B94" s="50" t="s">
        <v>180</v>
      </c>
      <c r="C94" s="49">
        <v>425</v>
      </c>
      <c r="D94" s="49">
        <v>438</v>
      </c>
      <c r="E94" s="51">
        <f t="shared" si="6"/>
        <v>863</v>
      </c>
    </row>
    <row r="95" spans="1:5" ht="14.25" customHeight="1" x14ac:dyDescent="0.3">
      <c r="A95" s="49">
        <v>9</v>
      </c>
      <c r="B95" s="50" t="s">
        <v>181</v>
      </c>
      <c r="C95" s="49">
        <v>16</v>
      </c>
      <c r="D95" s="49">
        <v>7</v>
      </c>
      <c r="E95" s="51">
        <f t="shared" si="6"/>
        <v>23</v>
      </c>
    </row>
    <row r="96" spans="1:5" ht="14.25" customHeight="1" x14ac:dyDescent="0.3">
      <c r="A96" s="49">
        <v>10</v>
      </c>
      <c r="B96" s="50" t="s">
        <v>223</v>
      </c>
      <c r="C96" s="49">
        <v>1</v>
      </c>
      <c r="D96" s="49">
        <v>0</v>
      </c>
      <c r="E96" s="51">
        <f t="shared" si="6"/>
        <v>1</v>
      </c>
    </row>
    <row r="97" spans="1:5" ht="14.25" customHeight="1" x14ac:dyDescent="0.3">
      <c r="A97" s="52" t="s">
        <v>11</v>
      </c>
      <c r="B97" s="53"/>
      <c r="C97" s="54">
        <f>SUM(C87:C96)</f>
        <v>32784</v>
      </c>
      <c r="D97" s="54">
        <f>SUM(D87:D96)</f>
        <v>31704</v>
      </c>
      <c r="E97" s="54">
        <f t="shared" si="6"/>
        <v>64488</v>
      </c>
    </row>
    <row r="99" spans="1:5" ht="14.25" customHeight="1" x14ac:dyDescent="0.3">
      <c r="A99" s="48" t="s">
        <v>256</v>
      </c>
      <c r="B99" s="48"/>
      <c r="C99" s="48"/>
      <c r="D99" s="48"/>
      <c r="E99" s="48"/>
    </row>
    <row r="100" spans="1:5" ht="14.25" customHeight="1" x14ac:dyDescent="0.3">
      <c r="A100" s="49" t="s">
        <v>2</v>
      </c>
      <c r="B100" s="49" t="s">
        <v>247</v>
      </c>
      <c r="C100" s="49" t="s">
        <v>248</v>
      </c>
      <c r="D100" s="49" t="s">
        <v>249</v>
      </c>
      <c r="E100" s="49" t="s">
        <v>11</v>
      </c>
    </row>
    <row r="101" spans="1:5" ht="14.25" customHeight="1" x14ac:dyDescent="0.3">
      <c r="A101" s="49">
        <v>1</v>
      </c>
      <c r="B101" s="50" t="s">
        <v>4</v>
      </c>
      <c r="C101" s="51">
        <v>7173</v>
      </c>
      <c r="D101" s="51">
        <v>6864</v>
      </c>
      <c r="E101" s="51">
        <f t="shared" ref="E101:E111" si="7">C101+D101</f>
        <v>14037</v>
      </c>
    </row>
    <row r="102" spans="1:5" ht="14.25" customHeight="1" x14ac:dyDescent="0.3">
      <c r="A102" s="49">
        <v>2</v>
      </c>
      <c r="B102" s="50" t="s">
        <v>5</v>
      </c>
      <c r="C102" s="51">
        <v>5425</v>
      </c>
      <c r="D102" s="51">
        <v>5639</v>
      </c>
      <c r="E102" s="51">
        <f t="shared" si="7"/>
        <v>11064</v>
      </c>
    </row>
    <row r="103" spans="1:5" ht="14.25" customHeight="1" x14ac:dyDescent="0.3">
      <c r="A103" s="49">
        <v>3</v>
      </c>
      <c r="B103" s="50" t="s">
        <v>6</v>
      </c>
      <c r="C103" s="51">
        <v>16004</v>
      </c>
      <c r="D103" s="51">
        <v>15641</v>
      </c>
      <c r="E103" s="51">
        <f t="shared" si="7"/>
        <v>31645</v>
      </c>
    </row>
    <row r="104" spans="1:5" ht="14.25" customHeight="1" x14ac:dyDescent="0.3">
      <c r="A104" s="49">
        <v>4</v>
      </c>
      <c r="B104" s="50" t="s">
        <v>125</v>
      </c>
      <c r="C104" s="51">
        <v>6135</v>
      </c>
      <c r="D104" s="51">
        <v>6178</v>
      </c>
      <c r="E104" s="51">
        <f t="shared" si="7"/>
        <v>12313</v>
      </c>
    </row>
    <row r="105" spans="1:5" ht="14.25" customHeight="1" x14ac:dyDescent="0.3">
      <c r="A105" s="49">
        <v>5</v>
      </c>
      <c r="B105" s="50" t="s">
        <v>126</v>
      </c>
      <c r="C105" s="51">
        <v>3982</v>
      </c>
      <c r="D105" s="51">
        <v>3211</v>
      </c>
      <c r="E105" s="51">
        <f t="shared" si="7"/>
        <v>7193</v>
      </c>
    </row>
    <row r="106" spans="1:5" ht="14.25" customHeight="1" x14ac:dyDescent="0.3">
      <c r="A106" s="49">
        <v>6</v>
      </c>
      <c r="B106" s="50" t="s">
        <v>127</v>
      </c>
      <c r="C106" s="49">
        <v>117</v>
      </c>
      <c r="D106" s="49">
        <v>119</v>
      </c>
      <c r="E106" s="51">
        <f t="shared" si="7"/>
        <v>236</v>
      </c>
    </row>
    <row r="107" spans="1:5" ht="14.25" customHeight="1" x14ac:dyDescent="0.3">
      <c r="A107" s="49">
        <v>7</v>
      </c>
      <c r="B107" s="50" t="s">
        <v>179</v>
      </c>
      <c r="C107" s="49">
        <v>146</v>
      </c>
      <c r="D107" s="49">
        <v>212</v>
      </c>
      <c r="E107" s="51">
        <f t="shared" si="7"/>
        <v>358</v>
      </c>
    </row>
    <row r="108" spans="1:5" ht="14.25" customHeight="1" x14ac:dyDescent="0.3">
      <c r="A108" s="49">
        <v>8</v>
      </c>
      <c r="B108" s="50" t="s">
        <v>180</v>
      </c>
      <c r="C108" s="49">
        <v>568</v>
      </c>
      <c r="D108" s="49">
        <v>611</v>
      </c>
      <c r="E108" s="51">
        <f t="shared" si="7"/>
        <v>1179</v>
      </c>
    </row>
    <row r="109" spans="1:5" ht="14.25" customHeight="1" x14ac:dyDescent="0.3">
      <c r="A109" s="49">
        <v>9</v>
      </c>
      <c r="B109" s="50" t="s">
        <v>181</v>
      </c>
      <c r="C109" s="49">
        <v>20</v>
      </c>
      <c r="D109" s="49">
        <v>8</v>
      </c>
      <c r="E109" s="51">
        <f t="shared" si="7"/>
        <v>28</v>
      </c>
    </row>
    <row r="110" spans="1:5" ht="14.25" customHeight="1" x14ac:dyDescent="0.3">
      <c r="A110" s="49">
        <v>10</v>
      </c>
      <c r="B110" s="50" t="s">
        <v>223</v>
      </c>
      <c r="C110" s="49">
        <v>4</v>
      </c>
      <c r="D110" s="49">
        <v>2</v>
      </c>
      <c r="E110" s="51">
        <f t="shared" si="7"/>
        <v>6</v>
      </c>
    </row>
    <row r="111" spans="1:5" ht="14.25" customHeight="1" x14ac:dyDescent="0.3">
      <c r="A111" s="52" t="s">
        <v>11</v>
      </c>
      <c r="B111" s="53"/>
      <c r="C111" s="54">
        <f>SUM(C101:C110)</f>
        <v>39574</v>
      </c>
      <c r="D111" s="54">
        <f>SUM(D101:D110)</f>
        <v>38485</v>
      </c>
      <c r="E111" s="54">
        <f t="shared" si="7"/>
        <v>78059</v>
      </c>
    </row>
    <row r="113" spans="1:5" ht="14.25" customHeight="1" x14ac:dyDescent="0.3">
      <c r="A113" s="48" t="s">
        <v>257</v>
      </c>
      <c r="B113" s="48"/>
      <c r="C113" s="48"/>
      <c r="D113" s="48"/>
      <c r="E113" s="48"/>
    </row>
    <row r="114" spans="1:5" ht="14.25" customHeight="1" x14ac:dyDescent="0.3">
      <c r="A114" s="49" t="s">
        <v>2</v>
      </c>
      <c r="B114" s="49" t="s">
        <v>247</v>
      </c>
      <c r="C114" s="49" t="s">
        <v>248</v>
      </c>
      <c r="D114" s="49" t="s">
        <v>249</v>
      </c>
      <c r="E114" s="49" t="s">
        <v>11</v>
      </c>
    </row>
    <row r="115" spans="1:5" ht="14.25" customHeight="1" x14ac:dyDescent="0.3">
      <c r="A115" s="49">
        <v>1</v>
      </c>
      <c r="B115" s="50" t="s">
        <v>4</v>
      </c>
      <c r="C115" s="51">
        <v>4584</v>
      </c>
      <c r="D115" s="51">
        <v>4413</v>
      </c>
      <c r="E115" s="51">
        <f t="shared" ref="E115:E125" si="8">C115+D115</f>
        <v>8997</v>
      </c>
    </row>
    <row r="116" spans="1:5" ht="14.25" customHeight="1" x14ac:dyDescent="0.3">
      <c r="A116" s="49">
        <v>2</v>
      </c>
      <c r="B116" s="50" t="s">
        <v>5</v>
      </c>
      <c r="C116" s="51">
        <v>2259</v>
      </c>
      <c r="D116" s="51">
        <v>2280</v>
      </c>
      <c r="E116" s="51">
        <f t="shared" si="8"/>
        <v>4539</v>
      </c>
    </row>
    <row r="117" spans="1:5" ht="14.25" customHeight="1" x14ac:dyDescent="0.3">
      <c r="A117" s="49">
        <v>3</v>
      </c>
      <c r="B117" s="50" t="s">
        <v>6</v>
      </c>
      <c r="C117" s="51">
        <v>10611</v>
      </c>
      <c r="D117" s="51">
        <v>11106</v>
      </c>
      <c r="E117" s="51">
        <f t="shared" si="8"/>
        <v>21717</v>
      </c>
    </row>
    <row r="118" spans="1:5" ht="14.25" customHeight="1" x14ac:dyDescent="0.3">
      <c r="A118" s="49">
        <v>4</v>
      </c>
      <c r="B118" s="50" t="s">
        <v>125</v>
      </c>
      <c r="C118" s="51">
        <v>4776</v>
      </c>
      <c r="D118" s="51">
        <v>4569</v>
      </c>
      <c r="E118" s="51">
        <f t="shared" si="8"/>
        <v>9345</v>
      </c>
    </row>
    <row r="119" spans="1:5" ht="14.25" customHeight="1" x14ac:dyDescent="0.3">
      <c r="A119" s="49">
        <v>5</v>
      </c>
      <c r="B119" s="50" t="s">
        <v>126</v>
      </c>
      <c r="C119" s="51">
        <v>4484</v>
      </c>
      <c r="D119" s="51">
        <v>3721</v>
      </c>
      <c r="E119" s="51">
        <f t="shared" si="8"/>
        <v>8205</v>
      </c>
    </row>
    <row r="120" spans="1:5" ht="14.25" customHeight="1" x14ac:dyDescent="0.3">
      <c r="A120" s="49">
        <v>6</v>
      </c>
      <c r="B120" s="50" t="s">
        <v>127</v>
      </c>
      <c r="C120" s="49">
        <v>84</v>
      </c>
      <c r="D120" s="49">
        <v>105</v>
      </c>
      <c r="E120" s="51">
        <f t="shared" si="8"/>
        <v>189</v>
      </c>
    </row>
    <row r="121" spans="1:5" ht="14.25" customHeight="1" x14ac:dyDescent="0.3">
      <c r="A121" s="49">
        <v>7</v>
      </c>
      <c r="B121" s="50" t="s">
        <v>179</v>
      </c>
      <c r="C121" s="49">
        <v>217</v>
      </c>
      <c r="D121" s="49">
        <v>279</v>
      </c>
      <c r="E121" s="51">
        <f t="shared" si="8"/>
        <v>496</v>
      </c>
    </row>
    <row r="122" spans="1:5" ht="14.25" customHeight="1" x14ac:dyDescent="0.3">
      <c r="A122" s="49">
        <v>8</v>
      </c>
      <c r="B122" s="50" t="s">
        <v>180</v>
      </c>
      <c r="C122" s="49">
        <v>760</v>
      </c>
      <c r="D122" s="49">
        <v>788</v>
      </c>
      <c r="E122" s="51">
        <f t="shared" si="8"/>
        <v>1548</v>
      </c>
    </row>
    <row r="123" spans="1:5" ht="14.25" customHeight="1" x14ac:dyDescent="0.3">
      <c r="A123" s="49">
        <v>9</v>
      </c>
      <c r="B123" s="50" t="s">
        <v>181</v>
      </c>
      <c r="C123" s="49">
        <v>19</v>
      </c>
      <c r="D123" s="49">
        <v>11</v>
      </c>
      <c r="E123" s="51">
        <f t="shared" si="8"/>
        <v>30</v>
      </c>
    </row>
    <row r="124" spans="1:5" ht="14.25" customHeight="1" x14ac:dyDescent="0.3">
      <c r="A124" s="49">
        <v>10</v>
      </c>
      <c r="B124" s="50" t="s">
        <v>223</v>
      </c>
      <c r="C124" s="49">
        <v>0</v>
      </c>
      <c r="D124" s="49">
        <v>1</v>
      </c>
      <c r="E124" s="51">
        <f t="shared" si="8"/>
        <v>1</v>
      </c>
    </row>
    <row r="125" spans="1:5" ht="14.25" customHeight="1" x14ac:dyDescent="0.3">
      <c r="A125" s="52" t="s">
        <v>11</v>
      </c>
      <c r="B125" s="53"/>
      <c r="C125" s="54">
        <f>SUM(C115:C124)</f>
        <v>27794</v>
      </c>
      <c r="D125" s="54">
        <f>SUM(D115:D124)</f>
        <v>27273</v>
      </c>
      <c r="E125" s="54">
        <f t="shared" si="8"/>
        <v>55067</v>
      </c>
    </row>
    <row r="127" spans="1:5" ht="14.25" customHeight="1" x14ac:dyDescent="0.3">
      <c r="A127" s="48" t="s">
        <v>258</v>
      </c>
      <c r="B127" s="48"/>
      <c r="C127" s="48"/>
      <c r="D127" s="48"/>
      <c r="E127" s="48"/>
    </row>
    <row r="128" spans="1:5" ht="14.25" customHeight="1" x14ac:dyDescent="0.3">
      <c r="A128" s="49" t="s">
        <v>2</v>
      </c>
      <c r="B128" s="49" t="s">
        <v>247</v>
      </c>
      <c r="C128" s="49" t="s">
        <v>248</v>
      </c>
      <c r="D128" s="49" t="s">
        <v>249</v>
      </c>
      <c r="E128" s="49" t="s">
        <v>11</v>
      </c>
    </row>
    <row r="129" spans="1:5" ht="14.25" customHeight="1" x14ac:dyDescent="0.3">
      <c r="A129" s="49">
        <v>1</v>
      </c>
      <c r="B129" s="50" t="s">
        <v>4</v>
      </c>
      <c r="C129" s="51">
        <v>4294</v>
      </c>
      <c r="D129" s="51">
        <v>4190</v>
      </c>
      <c r="E129" s="51">
        <f t="shared" ref="E129:E139" si="9">C129+D129</f>
        <v>8484</v>
      </c>
    </row>
    <row r="130" spans="1:5" ht="14.25" customHeight="1" x14ac:dyDescent="0.3">
      <c r="A130" s="49">
        <v>2</v>
      </c>
      <c r="B130" s="50" t="s">
        <v>5</v>
      </c>
      <c r="C130" s="51">
        <v>2446</v>
      </c>
      <c r="D130" s="51">
        <v>2420</v>
      </c>
      <c r="E130" s="51">
        <f t="shared" si="9"/>
        <v>4866</v>
      </c>
    </row>
    <row r="131" spans="1:5" ht="14.25" customHeight="1" x14ac:dyDescent="0.3">
      <c r="A131" s="49">
        <v>3</v>
      </c>
      <c r="B131" s="50" t="s">
        <v>6</v>
      </c>
      <c r="C131" s="51">
        <v>10884</v>
      </c>
      <c r="D131" s="51">
        <v>10579</v>
      </c>
      <c r="E131" s="51">
        <f t="shared" si="9"/>
        <v>21463</v>
      </c>
    </row>
    <row r="132" spans="1:5" ht="14.25" customHeight="1" x14ac:dyDescent="0.3">
      <c r="A132" s="49">
        <v>4</v>
      </c>
      <c r="B132" s="50" t="s">
        <v>125</v>
      </c>
      <c r="C132" s="51">
        <v>3300</v>
      </c>
      <c r="D132" s="51">
        <v>3152</v>
      </c>
      <c r="E132" s="51">
        <f t="shared" si="9"/>
        <v>6452</v>
      </c>
    </row>
    <row r="133" spans="1:5" ht="14.25" customHeight="1" x14ac:dyDescent="0.3">
      <c r="A133" s="49">
        <v>5</v>
      </c>
      <c r="B133" s="50" t="s">
        <v>126</v>
      </c>
      <c r="C133" s="51">
        <v>1774</v>
      </c>
      <c r="D133" s="51">
        <v>1376</v>
      </c>
      <c r="E133" s="51">
        <f t="shared" si="9"/>
        <v>3150</v>
      </c>
    </row>
    <row r="134" spans="1:5" ht="14.25" customHeight="1" x14ac:dyDescent="0.3">
      <c r="A134" s="49">
        <v>6</v>
      </c>
      <c r="B134" s="50" t="s">
        <v>127</v>
      </c>
      <c r="C134" s="49">
        <v>25</v>
      </c>
      <c r="D134" s="49">
        <v>35</v>
      </c>
      <c r="E134" s="51">
        <f t="shared" si="9"/>
        <v>60</v>
      </c>
    </row>
    <row r="135" spans="1:5" ht="14.25" customHeight="1" x14ac:dyDescent="0.3">
      <c r="A135" s="49">
        <v>7</v>
      </c>
      <c r="B135" s="50" t="s">
        <v>179</v>
      </c>
      <c r="C135" s="49">
        <v>43</v>
      </c>
      <c r="D135" s="49">
        <v>85</v>
      </c>
      <c r="E135" s="51">
        <f t="shared" si="9"/>
        <v>128</v>
      </c>
    </row>
    <row r="136" spans="1:5" ht="14.25" customHeight="1" x14ac:dyDescent="0.3">
      <c r="A136" s="49">
        <v>8</v>
      </c>
      <c r="B136" s="50" t="s">
        <v>180</v>
      </c>
      <c r="C136" s="49">
        <v>221</v>
      </c>
      <c r="D136" s="49">
        <v>228</v>
      </c>
      <c r="E136" s="51">
        <f t="shared" si="9"/>
        <v>449</v>
      </c>
    </row>
    <row r="137" spans="1:5" ht="14.25" customHeight="1" x14ac:dyDescent="0.3">
      <c r="A137" s="49">
        <v>9</v>
      </c>
      <c r="B137" s="50" t="s">
        <v>181</v>
      </c>
      <c r="C137" s="49">
        <v>6</v>
      </c>
      <c r="D137" s="49">
        <v>2</v>
      </c>
      <c r="E137" s="51">
        <f t="shared" si="9"/>
        <v>8</v>
      </c>
    </row>
    <row r="138" spans="1:5" ht="14.25" customHeight="1" x14ac:dyDescent="0.3">
      <c r="A138" s="49">
        <v>10</v>
      </c>
      <c r="B138" s="50" t="s">
        <v>223</v>
      </c>
      <c r="C138" s="49">
        <v>0</v>
      </c>
      <c r="D138" s="49">
        <v>0</v>
      </c>
      <c r="E138" s="51">
        <f t="shared" si="9"/>
        <v>0</v>
      </c>
    </row>
    <row r="139" spans="1:5" ht="14.25" customHeight="1" x14ac:dyDescent="0.3">
      <c r="A139" s="52" t="s">
        <v>11</v>
      </c>
      <c r="B139" s="53"/>
      <c r="C139" s="54">
        <f>SUM(C129:C138)</f>
        <v>22993</v>
      </c>
      <c r="D139" s="54">
        <f>SUM(D129:D138)</f>
        <v>22067</v>
      </c>
      <c r="E139" s="54">
        <f t="shared" si="9"/>
        <v>45060</v>
      </c>
    </row>
    <row r="141" spans="1:5" ht="14.25" customHeight="1" x14ac:dyDescent="0.3">
      <c r="A141" s="48" t="s">
        <v>259</v>
      </c>
      <c r="B141" s="48"/>
      <c r="C141" s="48"/>
      <c r="D141" s="48"/>
      <c r="E141" s="48"/>
    </row>
    <row r="142" spans="1:5" ht="14.25" customHeight="1" x14ac:dyDescent="0.3">
      <c r="A142" s="49" t="s">
        <v>2</v>
      </c>
      <c r="B142" s="49" t="s">
        <v>247</v>
      </c>
      <c r="C142" s="49" t="s">
        <v>248</v>
      </c>
      <c r="D142" s="49" t="s">
        <v>249</v>
      </c>
      <c r="E142" s="49" t="s">
        <v>11</v>
      </c>
    </row>
    <row r="143" spans="1:5" ht="14.25" customHeight="1" x14ac:dyDescent="0.3">
      <c r="A143" s="49">
        <v>1</v>
      </c>
      <c r="B143" s="50" t="s">
        <v>4</v>
      </c>
      <c r="C143" s="51">
        <v>3183</v>
      </c>
      <c r="D143" s="51">
        <v>3012</v>
      </c>
      <c r="E143" s="51">
        <f t="shared" ref="E143:E153" si="10">C143+D143</f>
        <v>6195</v>
      </c>
    </row>
    <row r="144" spans="1:5" ht="14.25" customHeight="1" x14ac:dyDescent="0.3">
      <c r="A144" s="49">
        <v>2</v>
      </c>
      <c r="B144" s="50" t="s">
        <v>5</v>
      </c>
      <c r="C144" s="51">
        <v>2303</v>
      </c>
      <c r="D144" s="51">
        <v>2112</v>
      </c>
      <c r="E144" s="51">
        <f t="shared" si="10"/>
        <v>4415</v>
      </c>
    </row>
    <row r="145" spans="1:5" ht="14.25" customHeight="1" x14ac:dyDescent="0.3">
      <c r="A145" s="49">
        <v>3</v>
      </c>
      <c r="B145" s="50" t="s">
        <v>6</v>
      </c>
      <c r="C145" s="51">
        <v>9001</v>
      </c>
      <c r="D145" s="51">
        <v>9033</v>
      </c>
      <c r="E145" s="51">
        <f t="shared" si="10"/>
        <v>18034</v>
      </c>
    </row>
    <row r="146" spans="1:5" ht="14.25" customHeight="1" x14ac:dyDescent="0.3">
      <c r="A146" s="49">
        <v>4</v>
      </c>
      <c r="B146" s="50" t="s">
        <v>125</v>
      </c>
      <c r="C146" s="51">
        <v>3719</v>
      </c>
      <c r="D146" s="51">
        <v>3483</v>
      </c>
      <c r="E146" s="51">
        <f t="shared" si="10"/>
        <v>7202</v>
      </c>
    </row>
    <row r="147" spans="1:5" ht="14.25" customHeight="1" x14ac:dyDescent="0.3">
      <c r="A147" s="49">
        <v>5</v>
      </c>
      <c r="B147" s="50" t="s">
        <v>126</v>
      </c>
      <c r="C147" s="51">
        <v>2390</v>
      </c>
      <c r="D147" s="51">
        <v>1885</v>
      </c>
      <c r="E147" s="51">
        <f t="shared" si="10"/>
        <v>4275</v>
      </c>
    </row>
    <row r="148" spans="1:5" ht="14.25" customHeight="1" x14ac:dyDescent="0.3">
      <c r="A148" s="49">
        <v>6</v>
      </c>
      <c r="B148" s="50" t="s">
        <v>127</v>
      </c>
      <c r="C148" s="49">
        <v>45</v>
      </c>
      <c r="D148" s="49">
        <v>66</v>
      </c>
      <c r="E148" s="51">
        <f t="shared" si="10"/>
        <v>111</v>
      </c>
    </row>
    <row r="149" spans="1:5" ht="14.25" customHeight="1" x14ac:dyDescent="0.3">
      <c r="A149" s="49">
        <v>7</v>
      </c>
      <c r="B149" s="50" t="s">
        <v>179</v>
      </c>
      <c r="C149" s="49">
        <v>92</v>
      </c>
      <c r="D149" s="49">
        <v>114</v>
      </c>
      <c r="E149" s="51">
        <f t="shared" si="10"/>
        <v>206</v>
      </c>
    </row>
    <row r="150" spans="1:5" ht="14.25" customHeight="1" x14ac:dyDescent="0.3">
      <c r="A150" s="49">
        <v>8</v>
      </c>
      <c r="B150" s="50" t="s">
        <v>180</v>
      </c>
      <c r="C150" s="49">
        <v>312</v>
      </c>
      <c r="D150" s="49">
        <v>358</v>
      </c>
      <c r="E150" s="51">
        <f t="shared" si="10"/>
        <v>670</v>
      </c>
    </row>
    <row r="151" spans="1:5" ht="14.25" customHeight="1" x14ac:dyDescent="0.3">
      <c r="A151" s="49">
        <v>9</v>
      </c>
      <c r="B151" s="50" t="s">
        <v>181</v>
      </c>
      <c r="C151" s="49">
        <v>10</v>
      </c>
      <c r="D151" s="49">
        <v>4</v>
      </c>
      <c r="E151" s="51">
        <f t="shared" si="10"/>
        <v>14</v>
      </c>
    </row>
    <row r="152" spans="1:5" ht="14.25" customHeight="1" x14ac:dyDescent="0.3">
      <c r="A152" s="49">
        <v>10</v>
      </c>
      <c r="B152" s="50" t="s">
        <v>223</v>
      </c>
      <c r="C152" s="49">
        <v>0</v>
      </c>
      <c r="D152" s="49">
        <v>0</v>
      </c>
      <c r="E152" s="51">
        <f t="shared" si="10"/>
        <v>0</v>
      </c>
    </row>
    <row r="153" spans="1:5" ht="14.25" customHeight="1" x14ac:dyDescent="0.3">
      <c r="A153" s="52" t="s">
        <v>11</v>
      </c>
      <c r="B153" s="53"/>
      <c r="C153" s="54">
        <f>SUM(C143:C152)</f>
        <v>21055</v>
      </c>
      <c r="D153" s="54">
        <f>SUM(D143:D152)</f>
        <v>20067</v>
      </c>
      <c r="E153" s="54">
        <f t="shared" si="10"/>
        <v>41122</v>
      </c>
    </row>
    <row r="155" spans="1:5" ht="14.25" customHeight="1" x14ac:dyDescent="0.3">
      <c r="A155" s="48" t="s">
        <v>260</v>
      </c>
      <c r="B155" s="48"/>
      <c r="C155" s="48"/>
      <c r="D155" s="48"/>
      <c r="E155" s="48"/>
    </row>
    <row r="156" spans="1:5" ht="14.25" customHeight="1" x14ac:dyDescent="0.3">
      <c r="A156" s="49" t="s">
        <v>2</v>
      </c>
      <c r="B156" s="49" t="s">
        <v>247</v>
      </c>
      <c r="C156" s="49" t="s">
        <v>248</v>
      </c>
      <c r="D156" s="49" t="s">
        <v>249</v>
      </c>
      <c r="E156" s="49" t="s">
        <v>11</v>
      </c>
    </row>
    <row r="157" spans="1:5" ht="14.25" customHeight="1" x14ac:dyDescent="0.3">
      <c r="A157" s="49">
        <v>1</v>
      </c>
      <c r="B157" s="50" t="s">
        <v>4</v>
      </c>
      <c r="C157" s="51">
        <v>4927</v>
      </c>
      <c r="D157" s="51">
        <v>4751</v>
      </c>
      <c r="E157" s="51">
        <f t="shared" ref="E157:E167" si="11">C157+D157</f>
        <v>9678</v>
      </c>
    </row>
    <row r="158" spans="1:5" ht="14.25" customHeight="1" x14ac:dyDescent="0.3">
      <c r="A158" s="49">
        <v>2</v>
      </c>
      <c r="B158" s="50" t="s">
        <v>5</v>
      </c>
      <c r="C158" s="51">
        <v>3475</v>
      </c>
      <c r="D158" s="51">
        <v>3180</v>
      </c>
      <c r="E158" s="51">
        <f t="shared" si="11"/>
        <v>6655</v>
      </c>
    </row>
    <row r="159" spans="1:5" ht="14.25" customHeight="1" x14ac:dyDescent="0.3">
      <c r="A159" s="49">
        <v>3</v>
      </c>
      <c r="B159" s="50" t="s">
        <v>6</v>
      </c>
      <c r="C159" s="51">
        <v>10446</v>
      </c>
      <c r="D159" s="51">
        <v>10408</v>
      </c>
      <c r="E159" s="51">
        <f t="shared" si="11"/>
        <v>20854</v>
      </c>
    </row>
    <row r="160" spans="1:5" ht="14.25" customHeight="1" x14ac:dyDescent="0.3">
      <c r="A160" s="49">
        <v>4</v>
      </c>
      <c r="B160" s="50" t="s">
        <v>125</v>
      </c>
      <c r="C160" s="51">
        <v>6385</v>
      </c>
      <c r="D160" s="51">
        <v>5816</v>
      </c>
      <c r="E160" s="51">
        <f t="shared" si="11"/>
        <v>12201</v>
      </c>
    </row>
    <row r="161" spans="1:5" ht="14.25" customHeight="1" x14ac:dyDescent="0.3">
      <c r="A161" s="49">
        <v>5</v>
      </c>
      <c r="B161" s="50" t="s">
        <v>126</v>
      </c>
      <c r="C161" s="51">
        <v>3945</v>
      </c>
      <c r="D161" s="51">
        <v>3361</v>
      </c>
      <c r="E161" s="51">
        <f t="shared" si="11"/>
        <v>7306</v>
      </c>
    </row>
    <row r="162" spans="1:5" ht="14.25" customHeight="1" x14ac:dyDescent="0.3">
      <c r="A162" s="49">
        <v>6</v>
      </c>
      <c r="B162" s="50" t="s">
        <v>127</v>
      </c>
      <c r="C162" s="49">
        <v>87</v>
      </c>
      <c r="D162" s="49">
        <v>89</v>
      </c>
      <c r="E162" s="51">
        <f t="shared" si="11"/>
        <v>176</v>
      </c>
    </row>
    <row r="163" spans="1:5" ht="14.25" customHeight="1" x14ac:dyDescent="0.3">
      <c r="A163" s="49">
        <v>7</v>
      </c>
      <c r="B163" s="50" t="s">
        <v>179</v>
      </c>
      <c r="C163" s="49">
        <v>141</v>
      </c>
      <c r="D163" s="49">
        <v>184</v>
      </c>
      <c r="E163" s="51">
        <f t="shared" si="11"/>
        <v>325</v>
      </c>
    </row>
    <row r="164" spans="1:5" ht="14.25" customHeight="1" x14ac:dyDescent="0.3">
      <c r="A164" s="49">
        <v>8</v>
      </c>
      <c r="B164" s="50" t="s">
        <v>180</v>
      </c>
      <c r="C164" s="49">
        <v>566</v>
      </c>
      <c r="D164" s="49">
        <v>770</v>
      </c>
      <c r="E164" s="51">
        <f t="shared" si="11"/>
        <v>1336</v>
      </c>
    </row>
    <row r="165" spans="1:5" ht="14.25" customHeight="1" x14ac:dyDescent="0.3">
      <c r="A165" s="49">
        <v>9</v>
      </c>
      <c r="B165" s="50" t="s">
        <v>181</v>
      </c>
      <c r="C165" s="49">
        <v>20</v>
      </c>
      <c r="D165" s="49">
        <v>15</v>
      </c>
      <c r="E165" s="51">
        <f t="shared" si="11"/>
        <v>35</v>
      </c>
    </row>
    <row r="166" spans="1:5" ht="14.25" customHeight="1" x14ac:dyDescent="0.3">
      <c r="A166" s="49">
        <v>10</v>
      </c>
      <c r="B166" s="50" t="s">
        <v>223</v>
      </c>
      <c r="C166" s="49">
        <v>3</v>
      </c>
      <c r="D166" s="49">
        <v>0</v>
      </c>
      <c r="E166" s="51">
        <f t="shared" si="11"/>
        <v>3</v>
      </c>
    </row>
    <row r="167" spans="1:5" ht="14.25" customHeight="1" x14ac:dyDescent="0.3">
      <c r="A167" s="52" t="s">
        <v>11</v>
      </c>
      <c r="B167" s="53"/>
      <c r="C167" s="54">
        <f>SUM(C157:C166)</f>
        <v>29995</v>
      </c>
      <c r="D167" s="54">
        <f>SUM(D157:D166)</f>
        <v>28574</v>
      </c>
      <c r="E167" s="54">
        <f t="shared" si="11"/>
        <v>58569</v>
      </c>
    </row>
    <row r="169" spans="1:5" ht="14.25" customHeight="1" x14ac:dyDescent="0.3">
      <c r="A169" s="48" t="s">
        <v>261</v>
      </c>
      <c r="B169" s="48"/>
      <c r="C169" s="48"/>
      <c r="D169" s="48"/>
      <c r="E169" s="48"/>
    </row>
    <row r="170" spans="1:5" ht="14.25" customHeight="1" x14ac:dyDescent="0.3">
      <c r="A170" s="49" t="s">
        <v>2</v>
      </c>
      <c r="B170" s="49" t="s">
        <v>247</v>
      </c>
      <c r="C170" s="49" t="s">
        <v>248</v>
      </c>
      <c r="D170" s="49" t="s">
        <v>249</v>
      </c>
      <c r="E170" s="49" t="s">
        <v>11</v>
      </c>
    </row>
    <row r="171" spans="1:5" ht="14.25" customHeight="1" x14ac:dyDescent="0.3">
      <c r="A171" s="49">
        <v>1</v>
      </c>
      <c r="B171" s="50" t="s">
        <v>4</v>
      </c>
      <c r="C171" s="51">
        <v>6223</v>
      </c>
      <c r="D171" s="51">
        <v>5990</v>
      </c>
      <c r="E171" s="51">
        <f t="shared" ref="E171:E181" si="12">C171+D171</f>
        <v>12213</v>
      </c>
    </row>
    <row r="172" spans="1:5" ht="14.25" customHeight="1" x14ac:dyDescent="0.3">
      <c r="A172" s="49">
        <v>2</v>
      </c>
      <c r="B172" s="50" t="s">
        <v>5</v>
      </c>
      <c r="C172" s="51">
        <v>3868</v>
      </c>
      <c r="D172" s="51">
        <v>3571</v>
      </c>
      <c r="E172" s="51">
        <f t="shared" si="12"/>
        <v>7439</v>
      </c>
    </row>
    <row r="173" spans="1:5" ht="14.25" customHeight="1" x14ac:dyDescent="0.3">
      <c r="A173" s="49">
        <v>3</v>
      </c>
      <c r="B173" s="50" t="s">
        <v>6</v>
      </c>
      <c r="C173" s="51">
        <v>14587</v>
      </c>
      <c r="D173" s="51">
        <v>14421</v>
      </c>
      <c r="E173" s="51">
        <f t="shared" si="12"/>
        <v>29008</v>
      </c>
    </row>
    <row r="174" spans="1:5" ht="14.25" customHeight="1" x14ac:dyDescent="0.3">
      <c r="A174" s="49">
        <v>4</v>
      </c>
      <c r="B174" s="50" t="s">
        <v>125</v>
      </c>
      <c r="C174" s="51">
        <v>6447</v>
      </c>
      <c r="D174" s="51">
        <v>5801</v>
      </c>
      <c r="E174" s="51">
        <f t="shared" si="12"/>
        <v>12248</v>
      </c>
    </row>
    <row r="175" spans="1:5" ht="14.25" customHeight="1" x14ac:dyDescent="0.3">
      <c r="A175" s="49">
        <v>5</v>
      </c>
      <c r="B175" s="50" t="s">
        <v>126</v>
      </c>
      <c r="C175" s="51">
        <v>3365</v>
      </c>
      <c r="D175" s="51">
        <v>2782</v>
      </c>
      <c r="E175" s="51">
        <f t="shared" si="12"/>
        <v>6147</v>
      </c>
    </row>
    <row r="176" spans="1:5" ht="14.25" customHeight="1" x14ac:dyDescent="0.3">
      <c r="A176" s="49">
        <v>6</v>
      </c>
      <c r="B176" s="50" t="s">
        <v>127</v>
      </c>
      <c r="C176" s="49">
        <v>71</v>
      </c>
      <c r="D176" s="49">
        <v>66</v>
      </c>
      <c r="E176" s="51">
        <f t="shared" si="12"/>
        <v>137</v>
      </c>
    </row>
    <row r="177" spans="1:5" ht="14.25" customHeight="1" x14ac:dyDescent="0.3">
      <c r="A177" s="49">
        <v>7</v>
      </c>
      <c r="B177" s="50" t="s">
        <v>179</v>
      </c>
      <c r="C177" s="49">
        <v>118</v>
      </c>
      <c r="D177" s="49">
        <v>221</v>
      </c>
      <c r="E177" s="51">
        <f t="shared" si="12"/>
        <v>339</v>
      </c>
    </row>
    <row r="178" spans="1:5" ht="14.25" customHeight="1" x14ac:dyDescent="0.3">
      <c r="A178" s="49">
        <v>8</v>
      </c>
      <c r="B178" s="50" t="s">
        <v>180</v>
      </c>
      <c r="C178" s="49">
        <v>525</v>
      </c>
      <c r="D178" s="49">
        <v>716</v>
      </c>
      <c r="E178" s="51">
        <f t="shared" si="12"/>
        <v>1241</v>
      </c>
    </row>
    <row r="179" spans="1:5" ht="14.25" customHeight="1" x14ac:dyDescent="0.3">
      <c r="A179" s="49">
        <v>9</v>
      </c>
      <c r="B179" s="50" t="s">
        <v>181</v>
      </c>
      <c r="C179" s="49">
        <v>27</v>
      </c>
      <c r="D179" s="49">
        <v>15</v>
      </c>
      <c r="E179" s="51">
        <f t="shared" si="12"/>
        <v>42</v>
      </c>
    </row>
    <row r="180" spans="1:5" ht="14.25" customHeight="1" x14ac:dyDescent="0.3">
      <c r="A180" s="49">
        <v>10</v>
      </c>
      <c r="B180" s="50" t="s">
        <v>223</v>
      </c>
      <c r="C180" s="49">
        <v>3</v>
      </c>
      <c r="D180" s="49">
        <v>2</v>
      </c>
      <c r="E180" s="51">
        <f t="shared" si="12"/>
        <v>5</v>
      </c>
    </row>
    <row r="181" spans="1:5" ht="14.25" customHeight="1" x14ac:dyDescent="0.3">
      <c r="A181" s="52" t="s">
        <v>11</v>
      </c>
      <c r="B181" s="53"/>
      <c r="C181" s="54">
        <f>SUM(C171:C180)</f>
        <v>35234</v>
      </c>
      <c r="D181" s="54">
        <f>SUM(D171:D180)</f>
        <v>33585</v>
      </c>
      <c r="E181" s="54">
        <f t="shared" si="12"/>
        <v>68819</v>
      </c>
    </row>
    <row r="183" spans="1:5" ht="14.25" customHeight="1" x14ac:dyDescent="0.3">
      <c r="A183" s="48" t="s">
        <v>262</v>
      </c>
      <c r="B183" s="48"/>
      <c r="C183" s="48"/>
      <c r="D183" s="48"/>
      <c r="E183" s="48"/>
    </row>
    <row r="184" spans="1:5" ht="14.25" customHeight="1" x14ac:dyDescent="0.3">
      <c r="A184" s="49" t="s">
        <v>2</v>
      </c>
      <c r="B184" s="49" t="s">
        <v>247</v>
      </c>
      <c r="C184" s="49" t="s">
        <v>248</v>
      </c>
      <c r="D184" s="49" t="s">
        <v>249</v>
      </c>
      <c r="E184" s="49" t="s">
        <v>11</v>
      </c>
    </row>
    <row r="185" spans="1:5" ht="14.25" customHeight="1" x14ac:dyDescent="0.3">
      <c r="A185" s="49">
        <v>1</v>
      </c>
      <c r="B185" s="50" t="s">
        <v>4</v>
      </c>
      <c r="C185" s="51">
        <v>6797</v>
      </c>
      <c r="D185" s="51">
        <v>6223</v>
      </c>
      <c r="E185" s="51">
        <f t="shared" ref="E185:E195" si="13">C185+D185</f>
        <v>13020</v>
      </c>
    </row>
    <row r="186" spans="1:5" ht="14.25" customHeight="1" x14ac:dyDescent="0.3">
      <c r="A186" s="49">
        <v>2</v>
      </c>
      <c r="B186" s="50" t="s">
        <v>5</v>
      </c>
      <c r="C186" s="51">
        <v>2818</v>
      </c>
      <c r="D186" s="51">
        <v>2694</v>
      </c>
      <c r="E186" s="51">
        <f t="shared" si="13"/>
        <v>5512</v>
      </c>
    </row>
    <row r="187" spans="1:5" ht="14.25" customHeight="1" x14ac:dyDescent="0.3">
      <c r="A187" s="49">
        <v>3</v>
      </c>
      <c r="B187" s="50" t="s">
        <v>6</v>
      </c>
      <c r="C187" s="51">
        <v>11868</v>
      </c>
      <c r="D187" s="51">
        <v>11930</v>
      </c>
      <c r="E187" s="51">
        <f t="shared" si="13"/>
        <v>23798</v>
      </c>
    </row>
    <row r="188" spans="1:5" ht="14.25" customHeight="1" x14ac:dyDescent="0.3">
      <c r="A188" s="49">
        <v>4</v>
      </c>
      <c r="B188" s="50" t="s">
        <v>125</v>
      </c>
      <c r="C188" s="51">
        <v>5612</v>
      </c>
      <c r="D188" s="51">
        <v>5648</v>
      </c>
      <c r="E188" s="51">
        <f t="shared" si="13"/>
        <v>11260</v>
      </c>
    </row>
    <row r="189" spans="1:5" ht="14.25" customHeight="1" x14ac:dyDescent="0.3">
      <c r="A189" s="49">
        <v>5</v>
      </c>
      <c r="B189" s="50" t="s">
        <v>126</v>
      </c>
      <c r="C189" s="51">
        <v>4039</v>
      </c>
      <c r="D189" s="51">
        <v>3223</v>
      </c>
      <c r="E189" s="51">
        <f t="shared" si="13"/>
        <v>7262</v>
      </c>
    </row>
    <row r="190" spans="1:5" ht="14.25" customHeight="1" x14ac:dyDescent="0.3">
      <c r="A190" s="49">
        <v>6</v>
      </c>
      <c r="B190" s="50" t="s">
        <v>127</v>
      </c>
      <c r="C190" s="49">
        <v>94</v>
      </c>
      <c r="D190" s="49">
        <v>80</v>
      </c>
      <c r="E190" s="51">
        <f t="shared" si="13"/>
        <v>174</v>
      </c>
    </row>
    <row r="191" spans="1:5" ht="14.25" customHeight="1" x14ac:dyDescent="0.3">
      <c r="A191" s="49">
        <v>7</v>
      </c>
      <c r="B191" s="50" t="s">
        <v>179</v>
      </c>
      <c r="C191" s="49">
        <v>164</v>
      </c>
      <c r="D191" s="49">
        <v>223</v>
      </c>
      <c r="E191" s="51">
        <f t="shared" si="13"/>
        <v>387</v>
      </c>
    </row>
    <row r="192" spans="1:5" ht="14.25" customHeight="1" x14ac:dyDescent="0.3">
      <c r="A192" s="49">
        <v>8</v>
      </c>
      <c r="B192" s="50" t="s">
        <v>180</v>
      </c>
      <c r="C192" s="49">
        <v>549</v>
      </c>
      <c r="D192" s="49">
        <v>573</v>
      </c>
      <c r="E192" s="51">
        <f t="shared" si="13"/>
        <v>1122</v>
      </c>
    </row>
    <row r="193" spans="1:5" ht="14.25" customHeight="1" x14ac:dyDescent="0.3">
      <c r="A193" s="49">
        <v>9</v>
      </c>
      <c r="B193" s="50" t="s">
        <v>181</v>
      </c>
      <c r="C193" s="49">
        <v>22</v>
      </c>
      <c r="D193" s="49">
        <v>9</v>
      </c>
      <c r="E193" s="51">
        <f t="shared" si="13"/>
        <v>31</v>
      </c>
    </row>
    <row r="194" spans="1:5" ht="14.25" customHeight="1" x14ac:dyDescent="0.3">
      <c r="A194" s="49">
        <v>10</v>
      </c>
      <c r="B194" s="50" t="s">
        <v>223</v>
      </c>
      <c r="C194" s="49">
        <v>0</v>
      </c>
      <c r="D194" s="49">
        <v>0</v>
      </c>
      <c r="E194" s="51">
        <f t="shared" si="13"/>
        <v>0</v>
      </c>
    </row>
    <row r="195" spans="1:5" ht="14.25" customHeight="1" x14ac:dyDescent="0.3">
      <c r="A195" s="52" t="s">
        <v>11</v>
      </c>
      <c r="B195" s="53"/>
      <c r="C195" s="54">
        <f>SUM(C185:C194)</f>
        <v>31963</v>
      </c>
      <c r="D195" s="54">
        <f>SUM(D185:D194)</f>
        <v>30603</v>
      </c>
      <c r="E195" s="54">
        <f t="shared" si="13"/>
        <v>62566</v>
      </c>
    </row>
    <row r="197" spans="1:5" ht="14.25" customHeight="1" x14ac:dyDescent="0.3">
      <c r="A197" s="48" t="s">
        <v>263</v>
      </c>
      <c r="B197" s="48"/>
      <c r="C197" s="48"/>
      <c r="D197" s="48"/>
      <c r="E197" s="48"/>
    </row>
    <row r="198" spans="1:5" ht="14.25" customHeight="1" x14ac:dyDescent="0.3">
      <c r="A198" s="49" t="s">
        <v>2</v>
      </c>
      <c r="B198" s="49" t="s">
        <v>247</v>
      </c>
      <c r="C198" s="49" t="s">
        <v>248</v>
      </c>
      <c r="D198" s="49" t="s">
        <v>249</v>
      </c>
      <c r="E198" s="49" t="s">
        <v>11</v>
      </c>
    </row>
    <row r="199" spans="1:5" ht="14.25" customHeight="1" x14ac:dyDescent="0.3">
      <c r="A199" s="49">
        <v>1</v>
      </c>
      <c r="B199" s="50" t="s">
        <v>4</v>
      </c>
      <c r="C199" s="51">
        <v>3764</v>
      </c>
      <c r="D199" s="51">
        <v>3685</v>
      </c>
      <c r="E199" s="51">
        <f t="shared" ref="E199:E209" si="14">C199+D199</f>
        <v>7449</v>
      </c>
    </row>
    <row r="200" spans="1:5" ht="14.25" customHeight="1" x14ac:dyDescent="0.3">
      <c r="A200" s="49">
        <v>2</v>
      </c>
      <c r="B200" s="50" t="s">
        <v>5</v>
      </c>
      <c r="C200" s="51">
        <v>2220</v>
      </c>
      <c r="D200" s="51">
        <v>2019</v>
      </c>
      <c r="E200" s="51">
        <f t="shared" si="14"/>
        <v>4239</v>
      </c>
    </row>
    <row r="201" spans="1:5" ht="14.25" customHeight="1" x14ac:dyDescent="0.3">
      <c r="A201" s="49">
        <v>3</v>
      </c>
      <c r="B201" s="50" t="s">
        <v>6</v>
      </c>
      <c r="C201" s="51">
        <v>6774</v>
      </c>
      <c r="D201" s="51">
        <v>7647</v>
      </c>
      <c r="E201" s="51">
        <f t="shared" si="14"/>
        <v>14421</v>
      </c>
    </row>
    <row r="202" spans="1:5" ht="14.25" customHeight="1" x14ac:dyDescent="0.3">
      <c r="A202" s="49">
        <v>4</v>
      </c>
      <c r="B202" s="50" t="s">
        <v>125</v>
      </c>
      <c r="C202" s="51">
        <v>4654</v>
      </c>
      <c r="D202" s="51">
        <v>4325</v>
      </c>
      <c r="E202" s="51">
        <f t="shared" si="14"/>
        <v>8979</v>
      </c>
    </row>
    <row r="203" spans="1:5" ht="14.25" customHeight="1" x14ac:dyDescent="0.3">
      <c r="A203" s="49">
        <v>5</v>
      </c>
      <c r="B203" s="50" t="s">
        <v>126</v>
      </c>
      <c r="C203" s="51">
        <v>4213</v>
      </c>
      <c r="D203" s="51">
        <v>3565</v>
      </c>
      <c r="E203" s="51">
        <f t="shared" si="14"/>
        <v>7778</v>
      </c>
    </row>
    <row r="204" spans="1:5" ht="14.25" customHeight="1" x14ac:dyDescent="0.3">
      <c r="A204" s="49">
        <v>6</v>
      </c>
      <c r="B204" s="50" t="s">
        <v>127</v>
      </c>
      <c r="C204" s="49">
        <v>59</v>
      </c>
      <c r="D204" s="49">
        <v>80</v>
      </c>
      <c r="E204" s="51">
        <f t="shared" si="14"/>
        <v>139</v>
      </c>
    </row>
    <row r="205" spans="1:5" ht="14.25" customHeight="1" x14ac:dyDescent="0.3">
      <c r="A205" s="49">
        <v>7</v>
      </c>
      <c r="B205" s="50" t="s">
        <v>179</v>
      </c>
      <c r="C205" s="49">
        <v>273</v>
      </c>
      <c r="D205" s="49">
        <v>376</v>
      </c>
      <c r="E205" s="51">
        <f t="shared" si="14"/>
        <v>649</v>
      </c>
    </row>
    <row r="206" spans="1:5" ht="14.25" customHeight="1" x14ac:dyDescent="0.3">
      <c r="A206" s="49">
        <v>8</v>
      </c>
      <c r="B206" s="50" t="s">
        <v>180</v>
      </c>
      <c r="C206" s="49">
        <v>888</v>
      </c>
      <c r="D206" s="49">
        <v>887</v>
      </c>
      <c r="E206" s="51">
        <f t="shared" si="14"/>
        <v>1775</v>
      </c>
    </row>
    <row r="207" spans="1:5" ht="14.25" customHeight="1" x14ac:dyDescent="0.3">
      <c r="A207" s="49">
        <v>9</v>
      </c>
      <c r="B207" s="50" t="s">
        <v>181</v>
      </c>
      <c r="C207" s="49">
        <v>53</v>
      </c>
      <c r="D207" s="49">
        <v>25</v>
      </c>
      <c r="E207" s="51">
        <f t="shared" si="14"/>
        <v>78</v>
      </c>
    </row>
    <row r="208" spans="1:5" ht="14.25" customHeight="1" x14ac:dyDescent="0.3">
      <c r="A208" s="49">
        <v>10</v>
      </c>
      <c r="B208" s="50" t="s">
        <v>223</v>
      </c>
      <c r="C208" s="49">
        <v>3</v>
      </c>
      <c r="D208" s="49">
        <v>2</v>
      </c>
      <c r="E208" s="51">
        <f t="shared" si="14"/>
        <v>5</v>
      </c>
    </row>
    <row r="209" spans="1:5" ht="14.25" customHeight="1" x14ac:dyDescent="0.3">
      <c r="A209" s="52" t="s">
        <v>11</v>
      </c>
      <c r="B209" s="53"/>
      <c r="C209" s="54">
        <f>SUM(C199:C208)</f>
        <v>22901</v>
      </c>
      <c r="D209" s="54">
        <f>SUM(D199:D208)</f>
        <v>22611</v>
      </c>
      <c r="E209" s="54">
        <f t="shared" si="14"/>
        <v>45512</v>
      </c>
    </row>
    <row r="211" spans="1:5" ht="14.25" customHeight="1" x14ac:dyDescent="0.3">
      <c r="A211" s="48" t="s">
        <v>264</v>
      </c>
      <c r="B211" s="48"/>
      <c r="C211" s="48"/>
      <c r="D211" s="48"/>
      <c r="E211" s="48"/>
    </row>
    <row r="212" spans="1:5" ht="14.25" customHeight="1" x14ac:dyDescent="0.3">
      <c r="A212" s="49" t="s">
        <v>2</v>
      </c>
      <c r="B212" s="49" t="s">
        <v>247</v>
      </c>
      <c r="C212" s="49" t="s">
        <v>248</v>
      </c>
      <c r="D212" s="49" t="s">
        <v>249</v>
      </c>
      <c r="E212" s="49" t="s">
        <v>11</v>
      </c>
    </row>
    <row r="213" spans="1:5" ht="14.25" customHeight="1" x14ac:dyDescent="0.3">
      <c r="A213" s="49">
        <v>1</v>
      </c>
      <c r="B213" s="50" t="s">
        <v>4</v>
      </c>
      <c r="C213" s="51">
        <v>3944</v>
      </c>
      <c r="D213" s="51">
        <v>3866</v>
      </c>
      <c r="E213" s="51">
        <f t="shared" ref="E213:E223" si="15">C213+D213</f>
        <v>7810</v>
      </c>
    </row>
    <row r="214" spans="1:5" ht="14.25" customHeight="1" x14ac:dyDescent="0.3">
      <c r="A214" s="49">
        <v>2</v>
      </c>
      <c r="B214" s="50" t="s">
        <v>5</v>
      </c>
      <c r="C214" s="51">
        <v>1808</v>
      </c>
      <c r="D214" s="51">
        <v>1572</v>
      </c>
      <c r="E214" s="51">
        <f t="shared" si="15"/>
        <v>3380</v>
      </c>
    </row>
    <row r="215" spans="1:5" ht="14.25" customHeight="1" x14ac:dyDescent="0.3">
      <c r="A215" s="49">
        <v>3</v>
      </c>
      <c r="B215" s="50" t="s">
        <v>6</v>
      </c>
      <c r="C215" s="51">
        <v>8930</v>
      </c>
      <c r="D215" s="51">
        <v>9173</v>
      </c>
      <c r="E215" s="51">
        <f t="shared" si="15"/>
        <v>18103</v>
      </c>
    </row>
    <row r="216" spans="1:5" ht="14.25" customHeight="1" x14ac:dyDescent="0.3">
      <c r="A216" s="49">
        <v>4</v>
      </c>
      <c r="B216" s="50" t="s">
        <v>125</v>
      </c>
      <c r="C216" s="51">
        <v>3654</v>
      </c>
      <c r="D216" s="51">
        <v>3730</v>
      </c>
      <c r="E216" s="51">
        <f t="shared" si="15"/>
        <v>7384</v>
      </c>
    </row>
    <row r="217" spans="1:5" ht="14.25" customHeight="1" x14ac:dyDescent="0.3">
      <c r="A217" s="49">
        <v>5</v>
      </c>
      <c r="B217" s="50" t="s">
        <v>126</v>
      </c>
      <c r="C217" s="51">
        <v>1949</v>
      </c>
      <c r="D217" s="51">
        <v>1650</v>
      </c>
      <c r="E217" s="51">
        <f t="shared" si="15"/>
        <v>3599</v>
      </c>
    </row>
    <row r="218" spans="1:5" ht="14.25" customHeight="1" x14ac:dyDescent="0.3">
      <c r="A218" s="49">
        <v>6</v>
      </c>
      <c r="B218" s="50" t="s">
        <v>127</v>
      </c>
      <c r="C218" s="49">
        <v>55</v>
      </c>
      <c r="D218" s="49">
        <v>57</v>
      </c>
      <c r="E218" s="51">
        <f t="shared" si="15"/>
        <v>112</v>
      </c>
    </row>
    <row r="219" spans="1:5" ht="14.25" customHeight="1" x14ac:dyDescent="0.3">
      <c r="A219" s="49">
        <v>7</v>
      </c>
      <c r="B219" s="50" t="s">
        <v>179</v>
      </c>
      <c r="C219" s="49">
        <v>80</v>
      </c>
      <c r="D219" s="49">
        <v>105</v>
      </c>
      <c r="E219" s="51">
        <f t="shared" si="15"/>
        <v>185</v>
      </c>
    </row>
    <row r="220" spans="1:5" ht="14.25" customHeight="1" x14ac:dyDescent="0.3">
      <c r="A220" s="49">
        <v>8</v>
      </c>
      <c r="B220" s="50" t="s">
        <v>180</v>
      </c>
      <c r="C220" s="49">
        <v>295</v>
      </c>
      <c r="D220" s="49">
        <v>348</v>
      </c>
      <c r="E220" s="51">
        <f t="shared" si="15"/>
        <v>643</v>
      </c>
    </row>
    <row r="221" spans="1:5" ht="14.25" customHeight="1" x14ac:dyDescent="0.3">
      <c r="A221" s="49">
        <v>9</v>
      </c>
      <c r="B221" s="50" t="s">
        <v>181</v>
      </c>
      <c r="C221" s="49">
        <v>5</v>
      </c>
      <c r="D221" s="49">
        <v>3</v>
      </c>
      <c r="E221" s="51">
        <f t="shared" si="15"/>
        <v>8</v>
      </c>
    </row>
    <row r="222" spans="1:5" ht="14.25" customHeight="1" x14ac:dyDescent="0.3">
      <c r="A222" s="49">
        <v>10</v>
      </c>
      <c r="B222" s="50" t="s">
        <v>223</v>
      </c>
      <c r="C222" s="49">
        <v>2</v>
      </c>
      <c r="D222" s="49">
        <v>0</v>
      </c>
      <c r="E222" s="51">
        <f t="shared" si="15"/>
        <v>2</v>
      </c>
    </row>
    <row r="223" spans="1:5" ht="14.25" customHeight="1" x14ac:dyDescent="0.3">
      <c r="A223" s="52" t="s">
        <v>11</v>
      </c>
      <c r="B223" s="53"/>
      <c r="C223" s="54">
        <f>SUM(C213:C222)</f>
        <v>20722</v>
      </c>
      <c r="D223" s="54">
        <f>SUM(D213:D222)</f>
        <v>20504</v>
      </c>
      <c r="E223" s="54">
        <f t="shared" si="15"/>
        <v>41226</v>
      </c>
    </row>
    <row r="225" spans="1:5" ht="14.25" customHeight="1" x14ac:dyDescent="0.3">
      <c r="A225" s="48" t="s">
        <v>265</v>
      </c>
      <c r="B225" s="48"/>
      <c r="C225" s="48"/>
      <c r="D225" s="48"/>
      <c r="E225" s="48"/>
    </row>
    <row r="226" spans="1:5" ht="14.25" customHeight="1" x14ac:dyDescent="0.3">
      <c r="A226" s="49" t="s">
        <v>2</v>
      </c>
      <c r="B226" s="49" t="s">
        <v>247</v>
      </c>
      <c r="C226" s="49" t="s">
        <v>248</v>
      </c>
      <c r="D226" s="49" t="s">
        <v>249</v>
      </c>
      <c r="E226" s="49" t="s">
        <v>11</v>
      </c>
    </row>
    <row r="227" spans="1:5" ht="14.25" customHeight="1" x14ac:dyDescent="0.3">
      <c r="A227" s="49">
        <v>1</v>
      </c>
      <c r="B227" s="50" t="s">
        <v>4</v>
      </c>
      <c r="C227" s="51">
        <v>4874</v>
      </c>
      <c r="D227" s="51">
        <v>4689</v>
      </c>
      <c r="E227" s="51">
        <f t="shared" ref="E227:E237" si="16">C227+D227</f>
        <v>9563</v>
      </c>
    </row>
    <row r="228" spans="1:5" ht="14.25" customHeight="1" x14ac:dyDescent="0.3">
      <c r="A228" s="49">
        <v>2</v>
      </c>
      <c r="B228" s="50" t="s">
        <v>5</v>
      </c>
      <c r="C228" s="51">
        <v>1139</v>
      </c>
      <c r="D228" s="51">
        <v>1023</v>
      </c>
      <c r="E228" s="51">
        <f t="shared" si="16"/>
        <v>2162</v>
      </c>
    </row>
    <row r="229" spans="1:5" ht="14.25" customHeight="1" x14ac:dyDescent="0.3">
      <c r="A229" s="49">
        <v>3</v>
      </c>
      <c r="B229" s="50" t="s">
        <v>6</v>
      </c>
      <c r="C229" s="51">
        <v>5325</v>
      </c>
      <c r="D229" s="51">
        <v>5255</v>
      </c>
      <c r="E229" s="51">
        <f t="shared" si="16"/>
        <v>10580</v>
      </c>
    </row>
    <row r="230" spans="1:5" ht="14.25" customHeight="1" x14ac:dyDescent="0.3">
      <c r="A230" s="49">
        <v>4</v>
      </c>
      <c r="B230" s="50" t="s">
        <v>125</v>
      </c>
      <c r="C230" s="51">
        <v>1791</v>
      </c>
      <c r="D230" s="51">
        <v>1564</v>
      </c>
      <c r="E230" s="51">
        <f t="shared" si="16"/>
        <v>3355</v>
      </c>
    </row>
    <row r="231" spans="1:5" ht="14.25" customHeight="1" x14ac:dyDescent="0.3">
      <c r="A231" s="49">
        <v>5</v>
      </c>
      <c r="B231" s="50" t="s">
        <v>126</v>
      </c>
      <c r="C231" s="51">
        <v>796</v>
      </c>
      <c r="D231" s="51">
        <v>454</v>
      </c>
      <c r="E231" s="51">
        <f t="shared" si="16"/>
        <v>1250</v>
      </c>
    </row>
    <row r="232" spans="1:5" ht="14.25" customHeight="1" x14ac:dyDescent="0.3">
      <c r="A232" s="49">
        <v>6</v>
      </c>
      <c r="B232" s="50" t="s">
        <v>127</v>
      </c>
      <c r="C232" s="49">
        <v>23</v>
      </c>
      <c r="D232" s="49">
        <v>16</v>
      </c>
      <c r="E232" s="51">
        <f t="shared" si="16"/>
        <v>39</v>
      </c>
    </row>
    <row r="233" spans="1:5" ht="14.25" customHeight="1" x14ac:dyDescent="0.3">
      <c r="A233" s="49">
        <v>7</v>
      </c>
      <c r="B233" s="50" t="s">
        <v>179</v>
      </c>
      <c r="C233" s="49">
        <v>27</v>
      </c>
      <c r="D233" s="49">
        <v>49</v>
      </c>
      <c r="E233" s="51">
        <f t="shared" si="16"/>
        <v>76</v>
      </c>
    </row>
    <row r="234" spans="1:5" ht="14.25" customHeight="1" x14ac:dyDescent="0.3">
      <c r="A234" s="49">
        <v>8</v>
      </c>
      <c r="B234" s="50" t="s">
        <v>180</v>
      </c>
      <c r="C234" s="49">
        <v>145</v>
      </c>
      <c r="D234" s="49">
        <v>121</v>
      </c>
      <c r="E234" s="51">
        <f t="shared" si="16"/>
        <v>266</v>
      </c>
    </row>
    <row r="235" spans="1:5" ht="14.25" customHeight="1" x14ac:dyDescent="0.3">
      <c r="A235" s="49">
        <v>9</v>
      </c>
      <c r="B235" s="50" t="s">
        <v>181</v>
      </c>
      <c r="C235" s="49">
        <v>2</v>
      </c>
      <c r="D235" s="49">
        <v>1</v>
      </c>
      <c r="E235" s="51">
        <f t="shared" si="16"/>
        <v>3</v>
      </c>
    </row>
    <row r="236" spans="1:5" ht="14.25" customHeight="1" x14ac:dyDescent="0.3">
      <c r="A236" s="49">
        <v>10</v>
      </c>
      <c r="B236" s="50" t="s">
        <v>223</v>
      </c>
      <c r="C236" s="49">
        <v>0</v>
      </c>
      <c r="D236" s="49">
        <v>0</v>
      </c>
      <c r="E236" s="51">
        <f t="shared" si="16"/>
        <v>0</v>
      </c>
    </row>
    <row r="237" spans="1:5" ht="14.25" customHeight="1" x14ac:dyDescent="0.3">
      <c r="A237" s="52" t="s">
        <v>11</v>
      </c>
      <c r="B237" s="53"/>
      <c r="C237" s="54">
        <f>SUM(C227:C236)</f>
        <v>14122</v>
      </c>
      <c r="D237" s="54">
        <f>SUM(D227:D236)</f>
        <v>13172</v>
      </c>
      <c r="E237" s="54">
        <f t="shared" si="16"/>
        <v>27294</v>
      </c>
    </row>
    <row r="239" spans="1:5" ht="14.25" customHeight="1" x14ac:dyDescent="0.3">
      <c r="A239" s="48" t="s">
        <v>266</v>
      </c>
      <c r="B239" s="48"/>
      <c r="C239" s="48"/>
      <c r="D239" s="48"/>
      <c r="E239" s="48"/>
    </row>
    <row r="240" spans="1:5" ht="14.25" customHeight="1" x14ac:dyDescent="0.3">
      <c r="A240" s="49" t="s">
        <v>2</v>
      </c>
      <c r="B240" s="49" t="s">
        <v>247</v>
      </c>
      <c r="C240" s="49" t="s">
        <v>248</v>
      </c>
      <c r="D240" s="49" t="s">
        <v>249</v>
      </c>
      <c r="E240" s="49" t="s">
        <v>11</v>
      </c>
    </row>
    <row r="241" spans="1:5" ht="14.25" customHeight="1" x14ac:dyDescent="0.3">
      <c r="A241" s="49">
        <v>1</v>
      </c>
      <c r="B241" s="50" t="s">
        <v>4</v>
      </c>
      <c r="C241" s="51">
        <v>3742</v>
      </c>
      <c r="D241" s="51">
        <v>3538</v>
      </c>
      <c r="E241" s="51">
        <f t="shared" ref="E241:E251" si="17">C241+D241</f>
        <v>7280</v>
      </c>
    </row>
    <row r="242" spans="1:5" ht="14.25" customHeight="1" x14ac:dyDescent="0.3">
      <c r="A242" s="49">
        <v>2</v>
      </c>
      <c r="B242" s="50" t="s">
        <v>5</v>
      </c>
      <c r="C242" s="51">
        <v>1696</v>
      </c>
      <c r="D242" s="51">
        <v>1604</v>
      </c>
      <c r="E242" s="51">
        <f t="shared" si="17"/>
        <v>3300</v>
      </c>
    </row>
    <row r="243" spans="1:5" ht="14.25" customHeight="1" x14ac:dyDescent="0.3">
      <c r="A243" s="49">
        <v>3</v>
      </c>
      <c r="B243" s="50" t="s">
        <v>6</v>
      </c>
      <c r="C243" s="51">
        <v>7299</v>
      </c>
      <c r="D243" s="51">
        <v>7274</v>
      </c>
      <c r="E243" s="51">
        <f t="shared" si="17"/>
        <v>14573</v>
      </c>
    </row>
    <row r="244" spans="1:5" ht="14.25" customHeight="1" x14ac:dyDescent="0.3">
      <c r="A244" s="49">
        <v>4</v>
      </c>
      <c r="B244" s="50" t="s">
        <v>125</v>
      </c>
      <c r="C244" s="51">
        <v>3771</v>
      </c>
      <c r="D244" s="51">
        <v>3706</v>
      </c>
      <c r="E244" s="51">
        <f t="shared" si="17"/>
        <v>7477</v>
      </c>
    </row>
    <row r="245" spans="1:5" ht="14.25" customHeight="1" x14ac:dyDescent="0.3">
      <c r="A245" s="49">
        <v>5</v>
      </c>
      <c r="B245" s="50" t="s">
        <v>126</v>
      </c>
      <c r="C245" s="51">
        <v>2269</v>
      </c>
      <c r="D245" s="51">
        <v>1807</v>
      </c>
      <c r="E245" s="51">
        <f t="shared" si="17"/>
        <v>4076</v>
      </c>
    </row>
    <row r="246" spans="1:5" ht="14.25" customHeight="1" x14ac:dyDescent="0.3">
      <c r="A246" s="49">
        <v>6</v>
      </c>
      <c r="B246" s="50" t="s">
        <v>127</v>
      </c>
      <c r="C246" s="49">
        <v>49</v>
      </c>
      <c r="D246" s="49">
        <v>58</v>
      </c>
      <c r="E246" s="51">
        <f t="shared" si="17"/>
        <v>107</v>
      </c>
    </row>
    <row r="247" spans="1:5" ht="14.25" customHeight="1" x14ac:dyDescent="0.3">
      <c r="A247" s="49">
        <v>7</v>
      </c>
      <c r="B247" s="50" t="s">
        <v>179</v>
      </c>
      <c r="C247" s="49">
        <v>74</v>
      </c>
      <c r="D247" s="49">
        <v>83</v>
      </c>
      <c r="E247" s="51">
        <f t="shared" si="17"/>
        <v>157</v>
      </c>
    </row>
    <row r="248" spans="1:5" ht="14.25" customHeight="1" x14ac:dyDescent="0.3">
      <c r="A248" s="49">
        <v>8</v>
      </c>
      <c r="B248" s="50" t="s">
        <v>180</v>
      </c>
      <c r="C248" s="49">
        <v>294</v>
      </c>
      <c r="D248" s="49">
        <v>373</v>
      </c>
      <c r="E248" s="51">
        <f t="shared" si="17"/>
        <v>667</v>
      </c>
    </row>
    <row r="249" spans="1:5" ht="14.25" customHeight="1" x14ac:dyDescent="0.3">
      <c r="A249" s="49">
        <v>9</v>
      </c>
      <c r="B249" s="50" t="s">
        <v>181</v>
      </c>
      <c r="C249" s="49">
        <v>4</v>
      </c>
      <c r="D249" s="49">
        <v>3</v>
      </c>
      <c r="E249" s="51">
        <f t="shared" si="17"/>
        <v>7</v>
      </c>
    </row>
    <row r="250" spans="1:5" ht="14.25" customHeight="1" x14ac:dyDescent="0.3">
      <c r="A250" s="49">
        <v>10</v>
      </c>
      <c r="B250" s="50" t="s">
        <v>223</v>
      </c>
      <c r="C250" s="49">
        <v>1</v>
      </c>
      <c r="D250" s="49">
        <v>0</v>
      </c>
      <c r="E250" s="51">
        <f t="shared" si="17"/>
        <v>1</v>
      </c>
    </row>
    <row r="251" spans="1:5" ht="14.25" customHeight="1" x14ac:dyDescent="0.3">
      <c r="A251" s="52" t="s">
        <v>11</v>
      </c>
      <c r="B251" s="53"/>
      <c r="C251" s="54">
        <f>SUM(C241:C250)</f>
        <v>19199</v>
      </c>
      <c r="D251" s="54">
        <f>SUM(D241:D250)</f>
        <v>18446</v>
      </c>
      <c r="E251" s="54">
        <f t="shared" si="17"/>
        <v>37645</v>
      </c>
    </row>
  </sheetData>
  <mergeCells count="36">
    <mergeCell ref="A211:E211"/>
    <mergeCell ref="A223:B223"/>
    <mergeCell ref="A225:E225"/>
    <mergeCell ref="A237:B237"/>
    <mergeCell ref="A239:E239"/>
    <mergeCell ref="A251:B251"/>
    <mergeCell ref="A169:E169"/>
    <mergeCell ref="A181:B181"/>
    <mergeCell ref="A183:E183"/>
    <mergeCell ref="A195:B195"/>
    <mergeCell ref="A197:E197"/>
    <mergeCell ref="A209:B209"/>
    <mergeCell ref="A127:E127"/>
    <mergeCell ref="A139:B139"/>
    <mergeCell ref="A141:E141"/>
    <mergeCell ref="A153:B153"/>
    <mergeCell ref="A155:E155"/>
    <mergeCell ref="A167:B167"/>
    <mergeCell ref="A85:E85"/>
    <mergeCell ref="A97:B97"/>
    <mergeCell ref="A99:E99"/>
    <mergeCell ref="A111:B111"/>
    <mergeCell ref="A113:E113"/>
    <mergeCell ref="A125:B125"/>
    <mergeCell ref="A43:E43"/>
    <mergeCell ref="A55:B55"/>
    <mergeCell ref="A57:E57"/>
    <mergeCell ref="A69:B69"/>
    <mergeCell ref="A71:E71"/>
    <mergeCell ref="A83:B83"/>
    <mergeCell ref="A1:E1"/>
    <mergeCell ref="A13:B13"/>
    <mergeCell ref="A15:E15"/>
    <mergeCell ref="A27:B27"/>
    <mergeCell ref="A29:E29"/>
    <mergeCell ref="A41:B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2020-07-21T05:33:39Z</dcterms:created>
  <dcterms:modified xsi:type="dcterms:W3CDTF">2022-07-22T02:51:53Z</dcterms:modified>
</cp:coreProperties>
</file>