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9\excel baru\"/>
    </mc:Choice>
  </mc:AlternateContent>
  <xr:revisionPtr revIDLastSave="0" documentId="8_{6B5BE43F-23AA-4D03-97CC-226BA0BFD196}" xr6:coauthVersionLast="47" xr6:coauthVersionMax="47" xr10:uidLastSave="{00000000-0000-0000-0000-000000000000}"/>
  <bookViews>
    <workbookView xWindow="1100" yWindow="1100" windowWidth="14400" windowHeight="7350"/>
  </bookViews>
  <sheets>
    <sheet name="Page 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C17" i="2"/>
  <c r="G17" i="2" s="1"/>
  <c r="G16" i="2"/>
  <c r="F16" i="2"/>
  <c r="G15" i="2"/>
  <c r="F15" i="2"/>
  <c r="G14" i="2"/>
  <c r="H14" i="2" s="1"/>
  <c r="F14" i="2"/>
  <c r="G13" i="2"/>
  <c r="F13" i="2"/>
  <c r="G12" i="2"/>
  <c r="F12" i="2"/>
  <c r="G11" i="2"/>
  <c r="F11" i="2"/>
  <c r="G10" i="2"/>
  <c r="H10" i="2" s="1"/>
  <c r="F10" i="2"/>
  <c r="G9" i="2"/>
  <c r="F9" i="2"/>
  <c r="G8" i="2"/>
  <c r="H8" i="2" s="1"/>
  <c r="F8" i="2"/>
  <c r="G7" i="2"/>
  <c r="F7" i="2"/>
  <c r="G6" i="2"/>
  <c r="H6" i="2" s="1"/>
  <c r="F6" i="2"/>
  <c r="G5" i="2"/>
  <c r="F5" i="2"/>
  <c r="G4" i="2"/>
  <c r="H4" i="2" s="1"/>
  <c r="F4" i="2"/>
  <c r="H16" i="2" l="1"/>
  <c r="H15" i="2"/>
  <c r="H13" i="2"/>
  <c r="H11" i="2"/>
  <c r="H9" i="2"/>
  <c r="H7" i="2"/>
  <c r="H5" i="2"/>
  <c r="H12" i="2"/>
  <c r="D7" i="2"/>
  <c r="D15" i="2"/>
  <c r="D17" i="2"/>
  <c r="D5" i="2"/>
  <c r="D11" i="2"/>
  <c r="D9" i="2"/>
  <c r="D13" i="2"/>
  <c r="D4" i="2"/>
  <c r="D6" i="2"/>
  <c r="D8" i="2"/>
  <c r="D10" i="2"/>
  <c r="D12" i="2"/>
  <c r="D14" i="2"/>
  <c r="D16" i="2"/>
</calcChain>
</file>

<file path=xl/sharedStrings.xml><?xml version="1.0" encoding="utf-8"?>
<sst xmlns="http://schemas.openxmlformats.org/spreadsheetml/2006/main" count="684" uniqueCount="306">
  <si>
    <t>Laporan Jumlah Kartu Keluarga Berdasarkan Kelompok Umur Kepala Keluarga per Kecamatan</t>
  </si>
  <si>
    <t>Kabupaten/Kota : 33.03 PURBALINGGA</t>
  </si>
  <si>
    <t>No</t>
  </si>
  <si>
    <t>Kecamatan</t>
  </si>
  <si>
    <t>15-19</t>
  </si>
  <si>
    <t>20-24</t>
  </si>
  <si>
    <t>25-29</t>
  </si>
  <si>
    <t>Kode</t>
  </si>
  <si>
    <t>Nama</t>
  </si>
  <si>
    <t>Pria</t>
  </si>
  <si>
    <t>Wanita</t>
  </si>
  <si>
    <t>Jumlah</t>
  </si>
  <si>
    <t>%</t>
  </si>
  <si>
    <t>1</t>
  </si>
  <si>
    <t>33.03.01</t>
  </si>
  <si>
    <t>KEMANGKON</t>
  </si>
  <si>
    <t>0,05%</t>
  </si>
  <si>
    <t>1,59%</t>
  </si>
  <si>
    <t>6,49%</t>
  </si>
  <si>
    <t>2</t>
  </si>
  <si>
    <t>33.03.02</t>
  </si>
  <si>
    <t>BUKATEJA</t>
  </si>
  <si>
    <t>0,08%</t>
  </si>
  <si>
    <t>1,74%</t>
  </si>
  <si>
    <t>6,74%</t>
  </si>
  <si>
    <t>3</t>
  </si>
  <si>
    <t>33.03.03</t>
  </si>
  <si>
    <t>KEJOBONG</t>
  </si>
  <si>
    <t>0,1%</t>
  </si>
  <si>
    <t>2,19%</t>
  </si>
  <si>
    <t>7,82%</t>
  </si>
  <si>
    <t>4</t>
  </si>
  <si>
    <t>33.03.04</t>
  </si>
  <si>
    <t>KALIGONDANG</t>
  </si>
  <si>
    <t>0,11%</t>
  </si>
  <si>
    <t>2,02%</t>
  </si>
  <si>
    <t>6,36%</t>
  </si>
  <si>
    <t>5</t>
  </si>
  <si>
    <t>33.03.05</t>
  </si>
  <si>
    <t>PURBALINGGA</t>
  </si>
  <si>
    <t>1,56%</t>
  </si>
  <si>
    <t>5,69%</t>
  </si>
  <si>
    <t>6</t>
  </si>
  <si>
    <t>33.03.06</t>
  </si>
  <si>
    <t>KALIMANAH</t>
  </si>
  <si>
    <t>0,03%</t>
  </si>
  <si>
    <t>1,53%</t>
  </si>
  <si>
    <t>6,21%</t>
  </si>
  <si>
    <t>7</t>
  </si>
  <si>
    <t>33.03.07</t>
  </si>
  <si>
    <t>KUTASARI</t>
  </si>
  <si>
    <t>2,48%</t>
  </si>
  <si>
    <t>7,81%</t>
  </si>
  <si>
    <t>8</t>
  </si>
  <si>
    <t>33.03.08</t>
  </si>
  <si>
    <t>MREBET</t>
  </si>
  <si>
    <t>2,52%</t>
  </si>
  <si>
    <t>7,58%</t>
  </si>
  <si>
    <t>9</t>
  </si>
  <si>
    <t>33.03.09</t>
  </si>
  <si>
    <t>BOBOTSARI</t>
  </si>
  <si>
    <t>0,07%</t>
  </si>
  <si>
    <t>1,91%</t>
  </si>
  <si>
    <t>6,92%</t>
  </si>
  <si>
    <t>10</t>
  </si>
  <si>
    <t>33.03.10</t>
  </si>
  <si>
    <t>KARANGREJA</t>
  </si>
  <si>
    <t>3,05%</t>
  </si>
  <si>
    <t>8,7%</t>
  </si>
  <si>
    <t>11</t>
  </si>
  <si>
    <t>33.03.11</t>
  </si>
  <si>
    <t>KARANGANYAR</t>
  </si>
  <si>
    <t>6,98%</t>
  </si>
  <si>
    <t>12</t>
  </si>
  <si>
    <t>33.03.12</t>
  </si>
  <si>
    <t>KARANGMONCOL</t>
  </si>
  <si>
    <t>1,76%</t>
  </si>
  <si>
    <t>6,72%</t>
  </si>
  <si>
    <t>13</t>
  </si>
  <si>
    <t>33.03.13</t>
  </si>
  <si>
    <t>REMBANG</t>
  </si>
  <si>
    <t>1,35%</t>
  </si>
  <si>
    <t>6,9%</t>
  </si>
  <si>
    <t>14</t>
  </si>
  <si>
    <t>33.03.14</t>
  </si>
  <si>
    <t>BOJONGSARI</t>
  </si>
  <si>
    <t>0,09%</t>
  </si>
  <si>
    <t>2,03%</t>
  </si>
  <si>
    <t>7,52%</t>
  </si>
  <si>
    <t>15</t>
  </si>
  <si>
    <t>33.03.15</t>
  </si>
  <si>
    <t>PADAMARA</t>
  </si>
  <si>
    <t>1,78%</t>
  </si>
  <si>
    <t>16</t>
  </si>
  <si>
    <t>33.03.16</t>
  </si>
  <si>
    <t>PENGADEGAN</t>
  </si>
  <si>
    <t>2,31%</t>
  </si>
  <si>
    <t>7,86%</t>
  </si>
  <si>
    <t>17</t>
  </si>
  <si>
    <t>33.03.17</t>
  </si>
  <si>
    <t>KARANGJAMBU</t>
  </si>
  <si>
    <t>3,16%</t>
  </si>
  <si>
    <t>9,26%</t>
  </si>
  <si>
    <t>18</t>
  </si>
  <si>
    <t>33.03.18</t>
  </si>
  <si>
    <t>KERTANEGARA</t>
  </si>
  <si>
    <t>0,06%</t>
  </si>
  <si>
    <t>7%</t>
  </si>
  <si>
    <t>1,97%</t>
  </si>
  <si>
    <t>7,09%</t>
  </si>
  <si>
    <t>Jumlah Total</t>
  </si>
  <si>
    <t>30-34</t>
  </si>
  <si>
    <t>35-39</t>
  </si>
  <si>
    <t>40-44</t>
  </si>
  <si>
    <t>9,23%</t>
  </si>
  <si>
    <t>10,69%</t>
  </si>
  <si>
    <t>10,97%</t>
  </si>
  <si>
    <t>10,09%</t>
  </si>
  <si>
    <t>12,09%</t>
  </si>
  <si>
    <t>11,71%</t>
  </si>
  <si>
    <t>9,69%</t>
  </si>
  <si>
    <t>11,52%</t>
  </si>
  <si>
    <t>11,37%</t>
  </si>
  <si>
    <t>9,1%</t>
  </si>
  <si>
    <t>11,7%</t>
  </si>
  <si>
    <t>11,56%</t>
  </si>
  <si>
    <t>8,58%</t>
  </si>
  <si>
    <t>11,08%</t>
  </si>
  <si>
    <t>11,09%</t>
  </si>
  <si>
    <t>8,94%</t>
  </si>
  <si>
    <t>11,28%</t>
  </si>
  <si>
    <t>11,85%</t>
  </si>
  <si>
    <t>10,36%</t>
  </si>
  <si>
    <t>12,82%</t>
  </si>
  <si>
    <t>12,51%</t>
  </si>
  <si>
    <t>10,08%</t>
  </si>
  <si>
    <t>12,15%</t>
  </si>
  <si>
    <t>11,89%</t>
  </si>
  <si>
    <t>9,04%</t>
  </si>
  <si>
    <t>12,16%</t>
  </si>
  <si>
    <t>10,96%</t>
  </si>
  <si>
    <t>13,04%</t>
  </si>
  <si>
    <t>12,32%</t>
  </si>
  <si>
    <t>10,06%</t>
  </si>
  <si>
    <t>12,55%</t>
  </si>
  <si>
    <t>11,11%</t>
  </si>
  <si>
    <t>10,13%</t>
  </si>
  <si>
    <t>12,07%</t>
  </si>
  <si>
    <t>12,02%</t>
  </si>
  <si>
    <t>10,41%</t>
  </si>
  <si>
    <t>12,68%</t>
  </si>
  <si>
    <t>12,39%</t>
  </si>
  <si>
    <t>10,55%</t>
  </si>
  <si>
    <t>12,04%</t>
  </si>
  <si>
    <t>9,54%</t>
  </si>
  <si>
    <t>11,95%</t>
  </si>
  <si>
    <t>9,46%</t>
  </si>
  <si>
    <t>11,9%</t>
  </si>
  <si>
    <t>12,19%</t>
  </si>
  <si>
    <t>11,87%</t>
  </si>
  <si>
    <t>13,57%</t>
  </si>
  <si>
    <t>12,12%</t>
  </si>
  <si>
    <t>9,73%</t>
  </si>
  <si>
    <t>11,54%</t>
  </si>
  <si>
    <t>10,83%</t>
  </si>
  <si>
    <t>9,81%</t>
  </si>
  <si>
    <t>11,97%</t>
  </si>
  <si>
    <t>11,81%</t>
  </si>
  <si>
    <t>45-49</t>
  </si>
  <si>
    <t>50-54</t>
  </si>
  <si>
    <t>55-59</t>
  </si>
  <si>
    <t>11,22%</t>
  </si>
  <si>
    <t>10,07%</t>
  </si>
  <si>
    <t>10,26%</t>
  </si>
  <si>
    <t>11,01%</t>
  </si>
  <si>
    <t>9,95%</t>
  </si>
  <si>
    <t>9,62%</t>
  </si>
  <si>
    <t>10,98%</t>
  </si>
  <si>
    <t>9,52%</t>
  </si>
  <si>
    <t>9,53%</t>
  </si>
  <si>
    <t>11,31%</t>
  </si>
  <si>
    <t>10,23%</t>
  </si>
  <si>
    <t>9,39%</t>
  </si>
  <si>
    <t>10,47%</t>
  </si>
  <si>
    <t>10,21%</t>
  </si>
  <si>
    <t>10,73%</t>
  </si>
  <si>
    <t>11,25%</t>
  </si>
  <si>
    <t>8,33%</t>
  </si>
  <si>
    <t>8,8%</t>
  </si>
  <si>
    <t>10,4%</t>
  </si>
  <si>
    <t>10,32%</t>
  </si>
  <si>
    <t>9,41%</t>
  </si>
  <si>
    <t>11,69%</t>
  </si>
  <si>
    <t>9,28%</t>
  </si>
  <si>
    <t>9,25%</t>
  </si>
  <si>
    <t>9,88%</t>
  </si>
  <si>
    <t>10,81%</t>
  </si>
  <si>
    <t>10,7%</t>
  </si>
  <si>
    <t>9,78%</t>
  </si>
  <si>
    <t>10,99%</t>
  </si>
  <si>
    <t>10,12%</t>
  </si>
  <si>
    <t>8,84%</t>
  </si>
  <si>
    <t>11,67%</t>
  </si>
  <si>
    <t>10,75%</t>
  </si>
  <si>
    <t>9,15%</t>
  </si>
  <si>
    <t>11,53%</t>
  </si>
  <si>
    <t>8,99%</t>
  </si>
  <si>
    <t>9,77%</t>
  </si>
  <si>
    <t>8,67%</t>
  </si>
  <si>
    <t>10,91%</t>
  </si>
  <si>
    <t>10,64%</t>
  </si>
  <si>
    <t>9,36%</t>
  </si>
  <si>
    <t>11,05%</t>
  </si>
  <si>
    <t>9,99%</t>
  </si>
  <si>
    <t>9,35%</t>
  </si>
  <si>
    <t>60-64</t>
  </si>
  <si>
    <t>65-69</t>
  </si>
  <si>
    <t>70-74</t>
  </si>
  <si>
    <t>8%</t>
  </si>
  <si>
    <t>6,44%</t>
  </si>
  <si>
    <t>5,22%</t>
  </si>
  <si>
    <t>7,72%</t>
  </si>
  <si>
    <t>6,34%</t>
  </si>
  <si>
    <t>4,88%</t>
  </si>
  <si>
    <t>7,39%</t>
  </si>
  <si>
    <t>4,81%</t>
  </si>
  <si>
    <t>7,89%</t>
  </si>
  <si>
    <t>7,12%</t>
  </si>
  <si>
    <t>5,19%</t>
  </si>
  <si>
    <t>5,26%</t>
  </si>
  <si>
    <t>7,98%</t>
  </si>
  <si>
    <t>6,78%</t>
  </si>
  <si>
    <t>5,31%</t>
  </si>
  <si>
    <t>7,01%</t>
  </si>
  <si>
    <t>7,04%</t>
  </si>
  <si>
    <t>4,5%</t>
  </si>
  <si>
    <t>7,14%</t>
  </si>
  <si>
    <t>4,78%</t>
  </si>
  <si>
    <t>7,63%</t>
  </si>
  <si>
    <t>7,11%</t>
  </si>
  <si>
    <t>5,2%</t>
  </si>
  <si>
    <t>7,25%</t>
  </si>
  <si>
    <t>6,29%</t>
  </si>
  <si>
    <t>3,71%</t>
  </si>
  <si>
    <t>6,87%</t>
  </si>
  <si>
    <t>7,51%</t>
  </si>
  <si>
    <t>4,77%</t>
  </si>
  <si>
    <t>7,65%</t>
  </si>
  <si>
    <t>4,67%</t>
  </si>
  <si>
    <t>7,71%</t>
  </si>
  <si>
    <t>6,42%</t>
  </si>
  <si>
    <t>4,53%</t>
  </si>
  <si>
    <t>7,36%</t>
  </si>
  <si>
    <t>5,88%</t>
  </si>
  <si>
    <t>4,76%</t>
  </si>
  <si>
    <t>7,48%</t>
  </si>
  <si>
    <t>6,48%</t>
  </si>
  <si>
    <t>4,54%</t>
  </si>
  <si>
    <t>3,68%</t>
  </si>
  <si>
    <t>7,66%</t>
  </si>
  <si>
    <t>6,69%</t>
  </si>
  <si>
    <t>5,46%</t>
  </si>
  <si>
    <t>7,61%</t>
  </si>
  <si>
    <t>6,77%</t>
  </si>
  <si>
    <t>4,85%</t>
  </si>
  <si>
    <t>&gt;= 75</t>
  </si>
  <si>
    <t>6,68%</t>
  </si>
  <si>
    <t>8,04%</t>
  </si>
  <si>
    <t>7,84%</t>
  </si>
  <si>
    <t>8,35%</t>
  </si>
  <si>
    <t>8,03%</t>
  </si>
  <si>
    <t>6,84%</t>
  </si>
  <si>
    <t>9,09%</t>
  </si>
  <si>
    <t>6,15%</t>
  </si>
  <si>
    <t>8,83%</t>
  </si>
  <si>
    <t>5,84%</t>
  </si>
  <si>
    <t>6,86%</t>
  </si>
  <si>
    <t>6,35%</t>
  </si>
  <si>
    <t>7,91%</t>
  </si>
  <si>
    <t>8,53%</t>
  </si>
  <si>
    <t>5,53%</t>
  </si>
  <si>
    <t>4,7%</t>
  </si>
  <si>
    <t>4,31%</t>
  </si>
  <si>
    <t>8,16%</t>
  </si>
  <si>
    <t>4,06%</t>
  </si>
  <si>
    <t>7,49%</t>
  </si>
  <si>
    <t>5,51%</t>
  </si>
  <si>
    <t>6,91%</t>
  </si>
  <si>
    <t>6,5%</t>
  </si>
  <si>
    <t>6,59%</t>
  </si>
  <si>
    <t>6,19%</t>
  </si>
  <si>
    <t>7,78%</t>
  </si>
  <si>
    <t>4,56%</t>
  </si>
  <si>
    <t>7,32%</t>
  </si>
  <si>
    <t>4,18%</t>
  </si>
  <si>
    <t>3,17%</t>
  </si>
  <si>
    <t>2,58%</t>
  </si>
  <si>
    <t>8,32%</t>
  </si>
  <si>
    <t>3,67%</t>
  </si>
  <si>
    <t>7,67%</t>
  </si>
  <si>
    <t/>
  </si>
  <si>
    <t>5 / 5</t>
  </si>
  <si>
    <t>Kabupaten/Kota : 33.3 PURBALINGGA</t>
  </si>
  <si>
    <t>Kelompok Umur</t>
  </si>
  <si>
    <t>n</t>
  </si>
  <si>
    <t>&gt;=75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</si>
</sst>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sz val="8"/>
      <color indexed="8"/>
      <name val="Cambria"/>
      <family val="1"/>
    </font>
    <font>
      <b/>
      <sz val="14"/>
      <color indexed="8"/>
      <name val="Calibri"/>
    </font>
    <font>
      <sz val="1"/>
      <color indexed="8"/>
      <name val="Arial"/>
    </font>
    <font>
      <b/>
      <sz val="8"/>
      <color indexed="8"/>
      <name val="Cambria"/>
      <family val="1"/>
    </font>
    <font>
      <sz val="11"/>
      <color indexed="8"/>
      <name val="Cambria"/>
      <family val="1"/>
    </font>
    <font>
      <sz val="10"/>
      <color indexed="8"/>
      <name val="Cambria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19" fillId="34" borderId="11" xfId="0" applyNumberFormat="1" applyFont="1" applyFill="1" applyBorder="1" applyAlignment="1" applyProtection="1">
      <alignment horizontal="left" vertical="center" wrapText="1"/>
    </xf>
    <xf numFmtId="0" fontId="19" fillId="34" borderId="12" xfId="0" applyNumberFormat="1" applyFont="1" applyFill="1" applyBorder="1" applyAlignment="1" applyProtection="1">
      <alignment horizontal="left" vertical="center" wrapText="1"/>
    </xf>
    <xf numFmtId="0" fontId="19" fillId="34" borderId="13" xfId="0" applyNumberFormat="1" applyFont="1" applyFill="1" applyBorder="1" applyAlignment="1" applyProtection="1">
      <alignment horizontal="left" vertical="center" wrapText="1"/>
    </xf>
    <xf numFmtId="0" fontId="21" fillId="35" borderId="10" xfId="0" applyNumberFormat="1" applyFont="1" applyFill="1" applyBorder="1" applyAlignment="1" applyProtection="1">
      <alignment horizontal="center" vertical="center" wrapText="1"/>
    </xf>
    <xf numFmtId="0" fontId="21" fillId="35" borderId="14" xfId="0" applyNumberFormat="1" applyFont="1" applyFill="1" applyBorder="1" applyAlignment="1" applyProtection="1">
      <alignment horizontal="center" vertical="center" wrapText="1"/>
    </xf>
    <xf numFmtId="0" fontId="21" fillId="35" borderId="15" xfId="0" applyNumberFormat="1" applyFont="1" applyFill="1" applyBorder="1" applyAlignment="1" applyProtection="1">
      <alignment horizontal="center" vertical="center" wrapText="1"/>
    </xf>
    <xf numFmtId="0" fontId="21" fillId="35" borderId="11" xfId="0" applyNumberFormat="1" applyFont="1" applyFill="1" applyBorder="1" applyAlignment="1" applyProtection="1">
      <alignment horizontal="center" vertical="center" wrapText="1"/>
    </xf>
    <xf numFmtId="0" fontId="21" fillId="35" borderId="12" xfId="0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6" borderId="11" xfId="0" applyNumberFormat="1" applyFont="1" applyFill="1" applyBorder="1" applyAlignment="1" applyProtection="1">
      <alignment horizontal="center" vertical="center" wrapText="1"/>
    </xf>
    <xf numFmtId="0" fontId="20" fillId="36" borderId="12" xfId="0" applyNumberFormat="1" applyFont="1" applyFill="1" applyBorder="1" applyAlignment="1" applyProtection="1">
      <alignment horizontal="center" vertical="center" wrapText="1"/>
    </xf>
    <xf numFmtId="0" fontId="20" fillId="36" borderId="13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3" fontId="20" fillId="33" borderId="10" xfId="0" applyNumberFormat="1" applyFont="1" applyFill="1" applyBorder="1" applyAlignment="1" applyProtection="1">
      <alignment horizontal="right" vertical="center" wrapText="1"/>
    </xf>
    <xf numFmtId="3" fontId="20" fillId="37" borderId="10" xfId="0" applyNumberFormat="1" applyFont="1" applyFill="1" applyBorder="1" applyAlignment="1" applyProtection="1">
      <alignment horizontal="right" vertical="center" wrapText="1"/>
    </xf>
    <xf numFmtId="4" fontId="20" fillId="33" borderId="10" xfId="0" applyNumberFormat="1" applyFont="1" applyFill="1" applyBorder="1" applyAlignment="1" applyProtection="1">
      <alignment horizontal="right" vertical="center" wrapText="1"/>
    </xf>
    <xf numFmtId="3" fontId="20" fillId="33" borderId="11" xfId="0" applyNumberFormat="1" applyFont="1" applyFill="1" applyBorder="1" applyAlignment="1" applyProtection="1">
      <alignment horizontal="right" vertical="center" wrapText="1"/>
    </xf>
    <xf numFmtId="3" fontId="20" fillId="33" borderId="12" xfId="0" applyNumberFormat="1" applyFont="1" applyFill="1" applyBorder="1" applyAlignment="1" applyProtection="1">
      <alignment horizontal="right" vertical="center" wrapText="1"/>
    </xf>
    <xf numFmtId="3" fontId="20" fillId="37" borderId="11" xfId="0" applyNumberFormat="1" applyFont="1" applyFill="1" applyBorder="1" applyAlignment="1" applyProtection="1">
      <alignment horizontal="right" vertical="center" wrapText="1"/>
    </xf>
    <xf numFmtId="3" fontId="20" fillId="37" borderId="12" xfId="0" applyNumberFormat="1" applyFont="1" applyFill="1" applyBorder="1" applyAlignment="1" applyProtection="1">
      <alignment horizontal="right" vertical="center" wrapText="1"/>
    </xf>
    <xf numFmtId="0" fontId="18" fillId="37" borderId="11" xfId="0" applyNumberFormat="1" applyFont="1" applyFill="1" applyBorder="1" applyAlignment="1" applyProtection="1">
      <alignment horizontal="right" vertical="center" wrapText="1"/>
    </xf>
    <xf numFmtId="0" fontId="18" fillId="37" borderId="12" xfId="0" applyNumberFormat="1" applyFont="1" applyFill="1" applyBorder="1" applyAlignment="1" applyProtection="1">
      <alignment horizontal="right" vertical="center" wrapText="1"/>
    </xf>
    <xf numFmtId="0" fontId="18" fillId="37" borderId="13" xfId="0" applyNumberFormat="1" applyFont="1" applyFill="1" applyBorder="1" applyAlignment="1" applyProtection="1">
      <alignment horizontal="right" vertical="center" wrapText="1"/>
    </xf>
    <xf numFmtId="3" fontId="18" fillId="37" borderId="10" xfId="0" applyNumberFormat="1" applyFont="1" applyFill="1" applyBorder="1" applyAlignment="1" applyProtection="1">
      <alignment horizontal="right" vertical="center" wrapText="1"/>
    </xf>
    <xf numFmtId="3" fontId="18" fillId="35" borderId="10" xfId="0" applyNumberFormat="1" applyFont="1" applyFill="1" applyBorder="1" applyAlignment="1" applyProtection="1">
      <alignment horizontal="right" vertical="center" wrapText="1"/>
    </xf>
    <xf numFmtId="4" fontId="19" fillId="37" borderId="10" xfId="0" applyNumberFormat="1" applyFont="1" applyFill="1" applyBorder="1" applyAlignment="1" applyProtection="1">
      <alignment horizontal="right" vertical="center" wrapText="1"/>
    </xf>
    <xf numFmtId="3" fontId="18" fillId="37" borderId="11" xfId="0" applyNumberFormat="1" applyFont="1" applyFill="1" applyBorder="1" applyAlignment="1" applyProtection="1">
      <alignment horizontal="right" vertical="center" wrapText="1"/>
    </xf>
    <xf numFmtId="3" fontId="18" fillId="37" borderId="12" xfId="0" applyNumberFormat="1" applyFont="1" applyFill="1" applyBorder="1" applyAlignment="1" applyProtection="1">
      <alignment horizontal="right" vertical="center" wrapText="1"/>
    </xf>
    <xf numFmtId="3" fontId="18" fillId="35" borderId="11" xfId="0" applyNumberFormat="1" applyFont="1" applyFill="1" applyBorder="1" applyAlignment="1" applyProtection="1">
      <alignment horizontal="right" vertical="center" wrapText="1"/>
    </xf>
    <xf numFmtId="3" fontId="18" fillId="35" borderId="12" xfId="0" applyNumberFormat="1" applyFont="1" applyFill="1" applyBorder="1" applyAlignment="1" applyProtection="1">
      <alignment horizontal="right" vertical="center" wrapText="1"/>
    </xf>
    <xf numFmtId="0" fontId="18" fillId="35" borderId="11" xfId="0" applyNumberFormat="1" applyFont="1" applyFill="1" applyBorder="1" applyAlignment="1" applyProtection="1">
      <alignment horizontal="right" vertical="center" wrapText="1"/>
    </xf>
    <xf numFmtId="0" fontId="18" fillId="35" borderId="12" xfId="0" applyNumberFormat="1" applyFont="1" applyFill="1" applyBorder="1" applyAlignment="1" applyProtection="1">
      <alignment horizontal="right" vertical="center" wrapText="1"/>
    </xf>
    <xf numFmtId="0" fontId="18" fillId="35" borderId="13" xfId="0" applyNumberFormat="1" applyFont="1" applyFill="1" applyBorder="1" applyAlignment="1" applyProtection="1">
      <alignment horizontal="right" vertical="center" wrapText="1"/>
    </xf>
    <xf numFmtId="3" fontId="18" fillId="36" borderId="10" xfId="0" applyNumberFormat="1" applyFont="1" applyFill="1" applyBorder="1" applyAlignment="1" applyProtection="1">
      <alignment horizontal="right" vertical="center" wrapText="1"/>
    </xf>
    <xf numFmtId="3" fontId="18" fillId="36" borderId="11" xfId="0" applyNumberFormat="1" applyFont="1" applyFill="1" applyBorder="1" applyAlignment="1" applyProtection="1">
      <alignment horizontal="right" vertical="center" wrapText="1"/>
    </xf>
    <xf numFmtId="3" fontId="18" fillId="36" borderId="12" xfId="0" applyNumberFormat="1" applyFont="1" applyFill="1" applyBorder="1" applyAlignment="1" applyProtection="1">
      <alignment horizontal="right" vertical="center" wrapText="1"/>
    </xf>
    <xf numFmtId="0" fontId="20" fillId="38" borderId="11" xfId="0" applyNumberFormat="1" applyFont="1" applyFill="1" applyBorder="1" applyAlignment="1" applyProtection="1">
      <alignment horizontal="center" vertical="center" wrapText="1"/>
    </xf>
    <xf numFmtId="0" fontId="20" fillId="38" borderId="12" xfId="0" applyNumberFormat="1" applyFont="1" applyFill="1" applyBorder="1" applyAlignment="1" applyProtection="1">
      <alignment horizontal="center" vertical="center" wrapText="1"/>
    </xf>
    <xf numFmtId="0" fontId="20" fillId="38" borderId="13" xfId="0" applyNumberFormat="1" applyFont="1" applyFill="1" applyBorder="1" applyAlignment="1" applyProtection="1">
      <alignment horizontal="center" vertical="center" wrapText="1"/>
    </xf>
    <xf numFmtId="4" fontId="20" fillId="33" borderId="11" xfId="0" applyNumberFormat="1" applyFont="1" applyFill="1" applyBorder="1" applyAlignment="1" applyProtection="1">
      <alignment horizontal="right" vertical="center" wrapText="1"/>
    </xf>
    <xf numFmtId="4" fontId="20" fillId="33" borderId="12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4" fontId="19" fillId="37" borderId="11" xfId="0" applyNumberFormat="1" applyFont="1" applyFill="1" applyBorder="1" applyAlignment="1" applyProtection="1">
      <alignment horizontal="right" vertical="center" wrapText="1"/>
    </xf>
    <xf numFmtId="4" fontId="19" fillId="37" borderId="12" xfId="0" applyNumberFormat="1" applyFont="1" applyFill="1" applyBorder="1" applyAlignment="1" applyProtection="1">
      <alignment horizontal="right" vertical="center" wrapText="1"/>
    </xf>
    <xf numFmtId="3" fontId="18" fillId="38" borderId="11" xfId="0" applyNumberFormat="1" applyFont="1" applyFill="1" applyBorder="1" applyAlignment="1" applyProtection="1">
      <alignment horizontal="right" vertical="center" wrapText="1"/>
    </xf>
    <xf numFmtId="3" fontId="18" fillId="38" borderId="12" xfId="0" applyNumberFormat="1" applyFont="1" applyFill="1" applyBorder="1" applyAlignment="1" applyProtection="1">
      <alignment horizontal="right" vertical="center" wrapText="1"/>
    </xf>
    <xf numFmtId="0" fontId="24" fillId="33" borderId="0" xfId="0" applyNumberFormat="1" applyFont="1" applyFill="1" applyBorder="1" applyAlignment="1" applyProtection="1">
      <alignment horizontal="left" vertical="top" wrapText="1"/>
    </xf>
    <xf numFmtId="0" fontId="21" fillId="33" borderId="0" xfId="0" applyNumberFormat="1" applyFont="1" applyFill="1" applyBorder="1" applyAlignment="1" applyProtection="1">
      <alignment horizontal="right" vertical="center" wrapText="1"/>
    </xf>
    <xf numFmtId="0" fontId="26" fillId="0" borderId="0" xfId="0" applyFont="1" applyAlignment="1">
      <alignment horizontal="center"/>
    </xf>
    <xf numFmtId="0" fontId="22" fillId="39" borderId="17" xfId="0" applyFont="1" applyFill="1" applyBorder="1" applyAlignment="1">
      <alignment horizontal="left" vertical="center"/>
    </xf>
    <xf numFmtId="0" fontId="22" fillId="39" borderId="18" xfId="0" applyFont="1" applyFill="1" applyBorder="1" applyAlignment="1">
      <alignment horizontal="left" vertical="center"/>
    </xf>
    <xf numFmtId="0" fontId="22" fillId="39" borderId="19" xfId="0" applyFont="1" applyFill="1" applyBorder="1" applyAlignment="1">
      <alignment horizontal="left" vertical="center"/>
    </xf>
    <xf numFmtId="0" fontId="22" fillId="39" borderId="20" xfId="0" applyFont="1" applyFill="1" applyBorder="1" applyAlignment="1">
      <alignment horizontal="center" vertical="center"/>
    </xf>
    <xf numFmtId="0" fontId="22" fillId="39" borderId="21" xfId="0" applyFont="1" applyFill="1" applyBorder="1" applyAlignment="1">
      <alignment horizontal="center" vertical="center"/>
    </xf>
    <xf numFmtId="0" fontId="22" fillId="40" borderId="16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3" fontId="27" fillId="33" borderId="10" xfId="0" applyNumberFormat="1" applyFont="1" applyFill="1" applyBorder="1" applyAlignment="1" applyProtection="1">
      <alignment horizontal="center" vertical="center" wrapText="1"/>
    </xf>
    <xf numFmtId="10" fontId="22" fillId="33" borderId="16" xfId="0" applyNumberFormat="1" applyFont="1" applyFill="1" applyBorder="1" applyAlignment="1">
      <alignment horizontal="center" vertical="center"/>
    </xf>
    <xf numFmtId="3" fontId="27" fillId="33" borderId="14" xfId="0" applyNumberFormat="1" applyFont="1" applyFill="1" applyBorder="1" applyAlignment="1" applyProtection="1">
      <alignment horizontal="center" vertical="center" wrapText="1"/>
    </xf>
    <xf numFmtId="10" fontId="22" fillId="33" borderId="20" xfId="0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10" fontId="22" fillId="0" borderId="16" xfId="0" applyNumberFormat="1" applyFont="1" applyBorder="1" applyAlignment="1">
      <alignment horizontal="center" vertical="center"/>
    </xf>
    <xf numFmtId="3" fontId="27" fillId="33" borderId="16" xfId="0" applyNumberFormat="1" applyFont="1" applyFill="1" applyBorder="1" applyAlignment="1" applyProtection="1">
      <alignment horizontal="center" vertical="center" wrapText="1"/>
    </xf>
    <xf numFmtId="0" fontId="25" fillId="39" borderId="17" xfId="0" applyFont="1" applyFill="1" applyBorder="1" applyAlignment="1">
      <alignment horizontal="center" vertical="center"/>
    </xf>
    <xf numFmtId="0" fontId="25" fillId="39" borderId="18" xfId="0" applyFont="1" applyFill="1" applyBorder="1" applyAlignment="1">
      <alignment horizontal="center" vertical="center"/>
    </xf>
    <xf numFmtId="3" fontId="25" fillId="39" borderId="16" xfId="0" applyNumberFormat="1" applyFont="1" applyFill="1" applyBorder="1" applyAlignment="1">
      <alignment horizontal="center" vertical="center"/>
    </xf>
    <xf numFmtId="10" fontId="25" fillId="39" borderId="16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abSelected="1" workbookViewId="0">
      <selection activeCell="E119" sqref="E119"/>
    </sheetView>
  </sheetViews>
  <sheetFormatPr defaultRowHeight="15" customHeight="1" x14ac:dyDescent="0.35"/>
  <cols>
    <col min="1" max="1" width="5.08984375" customWidth="1"/>
    <col min="2" max="2" width="8.08984375" customWidth="1"/>
    <col min="3" max="3" width="21" customWidth="1"/>
    <col min="4" max="6" width="10" customWidth="1"/>
    <col min="7" max="7" width="7" customWidth="1"/>
    <col min="8" max="8" width="10" customWidth="1"/>
    <col min="9" max="10" width="5.08984375" customWidth="1"/>
    <col min="11" max="11" width="2.08984375" customWidth="1"/>
    <col min="12" max="12" width="8.08984375" customWidth="1"/>
    <col min="13" max="13" width="7" customWidth="1"/>
    <col min="14" max="14" width="10" customWidth="1"/>
    <col min="15" max="15" width="2.08984375" customWidth="1"/>
    <col min="16" max="16" width="8.08984375" customWidth="1"/>
    <col min="17" max="17" width="10" customWidth="1"/>
    <col min="18" max="18" width="7" customWidth="1"/>
  </cols>
  <sheetData>
    <row r="1" spans="1:18" ht="16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25" customHeight="1" x14ac:dyDescent="0.3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5" customHeight="1" x14ac:dyDescent="0.3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3"/>
      <c r="L3" s="13"/>
      <c r="M3" s="12"/>
      <c r="N3" s="11" t="s">
        <v>6</v>
      </c>
      <c r="O3" s="13"/>
      <c r="P3" s="13"/>
      <c r="Q3" s="13"/>
      <c r="R3" s="12"/>
    </row>
    <row r="4" spans="1:18" ht="13.75" customHeight="1" x14ac:dyDescent="0.3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1" t="s">
        <v>10</v>
      </c>
      <c r="J4" s="12"/>
      <c r="K4" s="11" t="s">
        <v>11</v>
      </c>
      <c r="L4" s="12"/>
      <c r="M4" s="10" t="s">
        <v>12</v>
      </c>
      <c r="N4" s="10" t="s">
        <v>9</v>
      </c>
      <c r="O4" s="11" t="s">
        <v>10</v>
      </c>
      <c r="P4" s="12"/>
      <c r="Q4" s="10" t="s">
        <v>11</v>
      </c>
      <c r="R4" s="10" t="s">
        <v>12</v>
      </c>
    </row>
    <row r="5" spans="1:18" ht="13.75" customHeight="1" x14ac:dyDescent="0.35">
      <c r="A5" s="14" t="s">
        <v>13</v>
      </c>
      <c r="B5" s="15" t="s">
        <v>14</v>
      </c>
      <c r="C5" s="16" t="s">
        <v>15</v>
      </c>
      <c r="D5" s="17">
        <v>8</v>
      </c>
      <c r="E5" s="17">
        <v>2</v>
      </c>
      <c r="F5" s="18">
        <v>10</v>
      </c>
      <c r="G5" s="19" t="s">
        <v>16</v>
      </c>
      <c r="H5" s="17">
        <v>310</v>
      </c>
      <c r="I5" s="20">
        <v>41</v>
      </c>
      <c r="J5" s="21"/>
      <c r="K5" s="22">
        <v>351</v>
      </c>
      <c r="L5" s="23"/>
      <c r="M5" s="19" t="s">
        <v>17</v>
      </c>
      <c r="N5" s="17">
        <v>1350</v>
      </c>
      <c r="O5" s="20">
        <v>85</v>
      </c>
      <c r="P5" s="21"/>
      <c r="Q5" s="18">
        <v>1435</v>
      </c>
      <c r="R5" s="19" t="s">
        <v>18</v>
      </c>
    </row>
    <row r="6" spans="1:18" ht="13.75" customHeight="1" x14ac:dyDescent="0.35">
      <c r="A6" s="14" t="s">
        <v>19</v>
      </c>
      <c r="B6" s="15" t="s">
        <v>20</v>
      </c>
      <c r="C6" s="16" t="s">
        <v>21</v>
      </c>
      <c r="D6" s="17">
        <v>14</v>
      </c>
      <c r="E6" s="17">
        <v>8</v>
      </c>
      <c r="F6" s="18">
        <v>22</v>
      </c>
      <c r="G6" s="19" t="s">
        <v>22</v>
      </c>
      <c r="H6" s="17">
        <v>389</v>
      </c>
      <c r="I6" s="20">
        <v>62</v>
      </c>
      <c r="J6" s="21"/>
      <c r="K6" s="22">
        <v>451</v>
      </c>
      <c r="L6" s="23"/>
      <c r="M6" s="19" t="s">
        <v>23</v>
      </c>
      <c r="N6" s="17">
        <v>1599</v>
      </c>
      <c r="O6" s="20">
        <v>148</v>
      </c>
      <c r="P6" s="21"/>
      <c r="Q6" s="18">
        <v>1747</v>
      </c>
      <c r="R6" s="19" t="s">
        <v>24</v>
      </c>
    </row>
    <row r="7" spans="1:18" ht="13.75" customHeight="1" x14ac:dyDescent="0.35">
      <c r="A7" s="14" t="s">
        <v>25</v>
      </c>
      <c r="B7" s="15" t="s">
        <v>26</v>
      </c>
      <c r="C7" s="16" t="s">
        <v>27</v>
      </c>
      <c r="D7" s="17">
        <v>12</v>
      </c>
      <c r="E7" s="17">
        <v>5</v>
      </c>
      <c r="F7" s="18">
        <v>17</v>
      </c>
      <c r="G7" s="19" t="s">
        <v>28</v>
      </c>
      <c r="H7" s="17">
        <v>334</v>
      </c>
      <c r="I7" s="20">
        <v>51</v>
      </c>
      <c r="J7" s="21"/>
      <c r="K7" s="22">
        <v>385</v>
      </c>
      <c r="L7" s="23"/>
      <c r="M7" s="19" t="s">
        <v>29</v>
      </c>
      <c r="N7" s="17">
        <v>1272</v>
      </c>
      <c r="O7" s="20">
        <v>102</v>
      </c>
      <c r="P7" s="21"/>
      <c r="Q7" s="18">
        <v>1374</v>
      </c>
      <c r="R7" s="19" t="s">
        <v>30</v>
      </c>
    </row>
    <row r="8" spans="1:18" ht="13.75" customHeight="1" x14ac:dyDescent="0.35">
      <c r="A8" s="14" t="s">
        <v>31</v>
      </c>
      <c r="B8" s="15" t="s">
        <v>32</v>
      </c>
      <c r="C8" s="16" t="s">
        <v>33</v>
      </c>
      <c r="D8" s="17">
        <v>18</v>
      </c>
      <c r="E8" s="17">
        <v>7</v>
      </c>
      <c r="F8" s="18">
        <v>25</v>
      </c>
      <c r="G8" s="19" t="s">
        <v>34</v>
      </c>
      <c r="H8" s="17">
        <v>401</v>
      </c>
      <c r="I8" s="20">
        <v>56</v>
      </c>
      <c r="J8" s="21"/>
      <c r="K8" s="22">
        <v>457</v>
      </c>
      <c r="L8" s="23"/>
      <c r="M8" s="19" t="s">
        <v>35</v>
      </c>
      <c r="N8" s="17">
        <v>1331</v>
      </c>
      <c r="O8" s="20">
        <v>107</v>
      </c>
      <c r="P8" s="21"/>
      <c r="Q8" s="18">
        <v>1438</v>
      </c>
      <c r="R8" s="19" t="s">
        <v>36</v>
      </c>
    </row>
    <row r="9" spans="1:18" ht="13.75" customHeight="1" x14ac:dyDescent="0.35">
      <c r="A9" s="14" t="s">
        <v>37</v>
      </c>
      <c r="B9" s="15" t="s">
        <v>38</v>
      </c>
      <c r="C9" s="16" t="s">
        <v>39</v>
      </c>
      <c r="D9" s="17">
        <v>6</v>
      </c>
      <c r="E9" s="17">
        <v>4</v>
      </c>
      <c r="F9" s="18">
        <v>10</v>
      </c>
      <c r="G9" s="19" t="s">
        <v>16</v>
      </c>
      <c r="H9" s="17">
        <v>285</v>
      </c>
      <c r="I9" s="20">
        <v>33</v>
      </c>
      <c r="J9" s="21"/>
      <c r="K9" s="22">
        <v>318</v>
      </c>
      <c r="L9" s="23"/>
      <c r="M9" s="19" t="s">
        <v>40</v>
      </c>
      <c r="N9" s="17">
        <v>1064</v>
      </c>
      <c r="O9" s="20">
        <v>93</v>
      </c>
      <c r="P9" s="21"/>
      <c r="Q9" s="18">
        <v>1157</v>
      </c>
      <c r="R9" s="19" t="s">
        <v>41</v>
      </c>
    </row>
    <row r="10" spans="1:18" ht="13.75" customHeight="1" x14ac:dyDescent="0.35">
      <c r="A10" s="14" t="s">
        <v>42</v>
      </c>
      <c r="B10" s="15" t="s">
        <v>43</v>
      </c>
      <c r="C10" s="16" t="s">
        <v>44</v>
      </c>
      <c r="D10" s="17">
        <v>4</v>
      </c>
      <c r="E10" s="17">
        <v>2</v>
      </c>
      <c r="F10" s="18">
        <v>6</v>
      </c>
      <c r="G10" s="19" t="s">
        <v>45</v>
      </c>
      <c r="H10" s="17">
        <v>264</v>
      </c>
      <c r="I10" s="20">
        <v>32</v>
      </c>
      <c r="J10" s="21"/>
      <c r="K10" s="22">
        <v>296</v>
      </c>
      <c r="L10" s="23"/>
      <c r="M10" s="19" t="s">
        <v>46</v>
      </c>
      <c r="N10" s="17">
        <v>1111</v>
      </c>
      <c r="O10" s="20">
        <v>88</v>
      </c>
      <c r="P10" s="21"/>
      <c r="Q10" s="18">
        <v>1199</v>
      </c>
      <c r="R10" s="19" t="s">
        <v>47</v>
      </c>
    </row>
    <row r="11" spans="1:18" ht="13.75" customHeight="1" x14ac:dyDescent="0.35">
      <c r="A11" s="14" t="s">
        <v>48</v>
      </c>
      <c r="B11" s="15" t="s">
        <v>49</v>
      </c>
      <c r="C11" s="16" t="s">
        <v>50</v>
      </c>
      <c r="D11" s="17">
        <v>9</v>
      </c>
      <c r="E11" s="17">
        <v>8</v>
      </c>
      <c r="F11" s="18">
        <v>17</v>
      </c>
      <c r="G11" s="19" t="s">
        <v>22</v>
      </c>
      <c r="H11" s="17">
        <v>472</v>
      </c>
      <c r="I11" s="20">
        <v>48</v>
      </c>
      <c r="J11" s="21"/>
      <c r="K11" s="22">
        <v>520</v>
      </c>
      <c r="L11" s="23"/>
      <c r="M11" s="19" t="s">
        <v>51</v>
      </c>
      <c r="N11" s="17">
        <v>1544</v>
      </c>
      <c r="O11" s="20">
        <v>95</v>
      </c>
      <c r="P11" s="21"/>
      <c r="Q11" s="18">
        <v>1639</v>
      </c>
      <c r="R11" s="19" t="s">
        <v>52</v>
      </c>
    </row>
    <row r="12" spans="1:18" ht="13.75" customHeight="1" x14ac:dyDescent="0.35">
      <c r="A12" s="14" t="s">
        <v>53</v>
      </c>
      <c r="B12" s="15" t="s">
        <v>54</v>
      </c>
      <c r="C12" s="16" t="s">
        <v>55</v>
      </c>
      <c r="D12" s="17">
        <v>14</v>
      </c>
      <c r="E12" s="17">
        <v>6</v>
      </c>
      <c r="F12" s="18">
        <v>20</v>
      </c>
      <c r="G12" s="19" t="s">
        <v>22</v>
      </c>
      <c r="H12" s="17">
        <v>592</v>
      </c>
      <c r="I12" s="20">
        <v>68</v>
      </c>
      <c r="J12" s="21"/>
      <c r="K12" s="22">
        <v>660</v>
      </c>
      <c r="L12" s="23"/>
      <c r="M12" s="19" t="s">
        <v>56</v>
      </c>
      <c r="N12" s="17">
        <v>1839</v>
      </c>
      <c r="O12" s="20">
        <v>145</v>
      </c>
      <c r="P12" s="21"/>
      <c r="Q12" s="18">
        <v>1984</v>
      </c>
      <c r="R12" s="19" t="s">
        <v>57</v>
      </c>
    </row>
    <row r="13" spans="1:18" ht="13.75" customHeight="1" x14ac:dyDescent="0.35">
      <c r="A13" s="14" t="s">
        <v>58</v>
      </c>
      <c r="B13" s="15" t="s">
        <v>59</v>
      </c>
      <c r="C13" s="16" t="s">
        <v>60</v>
      </c>
      <c r="D13" s="17">
        <v>9</v>
      </c>
      <c r="E13" s="17">
        <v>4</v>
      </c>
      <c r="F13" s="18">
        <v>13</v>
      </c>
      <c r="G13" s="19" t="s">
        <v>61</v>
      </c>
      <c r="H13" s="17">
        <v>311</v>
      </c>
      <c r="I13" s="20">
        <v>39</v>
      </c>
      <c r="J13" s="21"/>
      <c r="K13" s="22">
        <v>350</v>
      </c>
      <c r="L13" s="23"/>
      <c r="M13" s="19" t="s">
        <v>62</v>
      </c>
      <c r="N13" s="17">
        <v>1164</v>
      </c>
      <c r="O13" s="20">
        <v>102</v>
      </c>
      <c r="P13" s="21"/>
      <c r="Q13" s="18">
        <v>1266</v>
      </c>
      <c r="R13" s="19" t="s">
        <v>63</v>
      </c>
    </row>
    <row r="14" spans="1:18" ht="13.75" customHeight="1" x14ac:dyDescent="0.35">
      <c r="A14" s="14" t="s">
        <v>64</v>
      </c>
      <c r="B14" s="15" t="s">
        <v>65</v>
      </c>
      <c r="C14" s="16" t="s">
        <v>66</v>
      </c>
      <c r="D14" s="17">
        <v>8</v>
      </c>
      <c r="E14" s="17">
        <v>2</v>
      </c>
      <c r="F14" s="18">
        <v>10</v>
      </c>
      <c r="G14" s="19" t="s">
        <v>61</v>
      </c>
      <c r="H14" s="17">
        <v>404</v>
      </c>
      <c r="I14" s="20">
        <v>31</v>
      </c>
      <c r="J14" s="21"/>
      <c r="K14" s="22">
        <v>435</v>
      </c>
      <c r="L14" s="23"/>
      <c r="M14" s="19" t="s">
        <v>67</v>
      </c>
      <c r="N14" s="17">
        <v>1177</v>
      </c>
      <c r="O14" s="20">
        <v>64</v>
      </c>
      <c r="P14" s="21"/>
      <c r="Q14" s="18">
        <v>1241</v>
      </c>
      <c r="R14" s="19" t="s">
        <v>68</v>
      </c>
    </row>
    <row r="15" spans="1:18" ht="13.75" customHeight="1" x14ac:dyDescent="0.35">
      <c r="A15" s="14" t="s">
        <v>69</v>
      </c>
      <c r="B15" s="15" t="s">
        <v>70</v>
      </c>
      <c r="C15" s="16" t="s">
        <v>71</v>
      </c>
      <c r="D15" s="17">
        <v>7</v>
      </c>
      <c r="E15" s="17">
        <v>7</v>
      </c>
      <c r="F15" s="18">
        <v>14</v>
      </c>
      <c r="G15" s="19" t="s">
        <v>28</v>
      </c>
      <c r="H15" s="17">
        <v>189</v>
      </c>
      <c r="I15" s="20">
        <v>20</v>
      </c>
      <c r="J15" s="21"/>
      <c r="K15" s="22">
        <v>209</v>
      </c>
      <c r="L15" s="23"/>
      <c r="M15" s="19" t="s">
        <v>40</v>
      </c>
      <c r="N15" s="17">
        <v>870</v>
      </c>
      <c r="O15" s="20">
        <v>67</v>
      </c>
      <c r="P15" s="21"/>
      <c r="Q15" s="18">
        <v>937</v>
      </c>
      <c r="R15" s="19" t="s">
        <v>72</v>
      </c>
    </row>
    <row r="16" spans="1:18" ht="13.75" customHeight="1" x14ac:dyDescent="0.35">
      <c r="A16" s="14" t="s">
        <v>73</v>
      </c>
      <c r="B16" s="15" t="s">
        <v>74</v>
      </c>
      <c r="C16" s="16" t="s">
        <v>75</v>
      </c>
      <c r="D16" s="17">
        <v>9</v>
      </c>
      <c r="E16" s="17">
        <v>3</v>
      </c>
      <c r="F16" s="18">
        <v>12</v>
      </c>
      <c r="G16" s="19" t="s">
        <v>61</v>
      </c>
      <c r="H16" s="17">
        <v>287</v>
      </c>
      <c r="I16" s="20">
        <v>33</v>
      </c>
      <c r="J16" s="21"/>
      <c r="K16" s="22">
        <v>320</v>
      </c>
      <c r="L16" s="23"/>
      <c r="M16" s="19" t="s">
        <v>76</v>
      </c>
      <c r="N16" s="17">
        <v>1170</v>
      </c>
      <c r="O16" s="20">
        <v>54</v>
      </c>
      <c r="P16" s="21"/>
      <c r="Q16" s="18">
        <v>1224</v>
      </c>
      <c r="R16" s="19" t="s">
        <v>77</v>
      </c>
    </row>
    <row r="17" spans="1:18" ht="13.75" customHeight="1" x14ac:dyDescent="0.35">
      <c r="A17" s="14" t="s">
        <v>78</v>
      </c>
      <c r="B17" s="15" t="s">
        <v>79</v>
      </c>
      <c r="C17" s="16" t="s">
        <v>80</v>
      </c>
      <c r="D17" s="17">
        <v>7</v>
      </c>
      <c r="E17" s="17">
        <v>3</v>
      </c>
      <c r="F17" s="18">
        <v>10</v>
      </c>
      <c r="G17" s="19" t="s">
        <v>16</v>
      </c>
      <c r="H17" s="17">
        <v>255</v>
      </c>
      <c r="I17" s="20">
        <v>34</v>
      </c>
      <c r="J17" s="21"/>
      <c r="K17" s="22">
        <v>289</v>
      </c>
      <c r="L17" s="23"/>
      <c r="M17" s="19" t="s">
        <v>81</v>
      </c>
      <c r="N17" s="17">
        <v>1359</v>
      </c>
      <c r="O17" s="20">
        <v>123</v>
      </c>
      <c r="P17" s="21"/>
      <c r="Q17" s="18">
        <v>1482</v>
      </c>
      <c r="R17" s="19" t="s">
        <v>82</v>
      </c>
    </row>
    <row r="18" spans="1:18" ht="13.75" customHeight="1" x14ac:dyDescent="0.35">
      <c r="A18" s="14" t="s">
        <v>83</v>
      </c>
      <c r="B18" s="15" t="s">
        <v>84</v>
      </c>
      <c r="C18" s="16" t="s">
        <v>85</v>
      </c>
      <c r="D18" s="17">
        <v>17</v>
      </c>
      <c r="E18" s="17">
        <v>2</v>
      </c>
      <c r="F18" s="18">
        <v>19</v>
      </c>
      <c r="G18" s="19" t="s">
        <v>86</v>
      </c>
      <c r="H18" s="17">
        <v>375</v>
      </c>
      <c r="I18" s="20">
        <v>41</v>
      </c>
      <c r="J18" s="21"/>
      <c r="K18" s="22">
        <v>416</v>
      </c>
      <c r="L18" s="23"/>
      <c r="M18" s="19" t="s">
        <v>87</v>
      </c>
      <c r="N18" s="17">
        <v>1427</v>
      </c>
      <c r="O18" s="20">
        <v>113</v>
      </c>
      <c r="P18" s="21"/>
      <c r="Q18" s="18">
        <v>1540</v>
      </c>
      <c r="R18" s="19" t="s">
        <v>88</v>
      </c>
    </row>
    <row r="19" spans="1:18" ht="13.75" customHeight="1" x14ac:dyDescent="0.35">
      <c r="A19" s="14" t="s">
        <v>89</v>
      </c>
      <c r="B19" s="15" t="s">
        <v>90</v>
      </c>
      <c r="C19" s="16" t="s">
        <v>91</v>
      </c>
      <c r="D19" s="17">
        <v>9</v>
      </c>
      <c r="E19" s="17">
        <v>1</v>
      </c>
      <c r="F19" s="18">
        <v>10</v>
      </c>
      <c r="G19" s="19" t="s">
        <v>61</v>
      </c>
      <c r="H19" s="17">
        <v>240</v>
      </c>
      <c r="I19" s="20">
        <v>29</v>
      </c>
      <c r="J19" s="21"/>
      <c r="K19" s="22">
        <v>269</v>
      </c>
      <c r="L19" s="23"/>
      <c r="M19" s="19" t="s">
        <v>92</v>
      </c>
      <c r="N19" s="17">
        <v>974</v>
      </c>
      <c r="O19" s="20">
        <v>69</v>
      </c>
      <c r="P19" s="21"/>
      <c r="Q19" s="18">
        <v>1043</v>
      </c>
      <c r="R19" s="19" t="s">
        <v>63</v>
      </c>
    </row>
    <row r="20" spans="1:18" ht="13.75" customHeight="1" x14ac:dyDescent="0.35">
      <c r="A20" s="14" t="s">
        <v>93</v>
      </c>
      <c r="B20" s="15" t="s">
        <v>94</v>
      </c>
      <c r="C20" s="16" t="s">
        <v>95</v>
      </c>
      <c r="D20" s="17">
        <v>11</v>
      </c>
      <c r="E20" s="17">
        <v>0</v>
      </c>
      <c r="F20" s="18">
        <v>11</v>
      </c>
      <c r="G20" s="19" t="s">
        <v>22</v>
      </c>
      <c r="H20" s="17">
        <v>295</v>
      </c>
      <c r="I20" s="20">
        <v>24</v>
      </c>
      <c r="J20" s="21"/>
      <c r="K20" s="22">
        <v>319</v>
      </c>
      <c r="L20" s="23"/>
      <c r="M20" s="19" t="s">
        <v>96</v>
      </c>
      <c r="N20" s="17">
        <v>1011</v>
      </c>
      <c r="O20" s="20">
        <v>75</v>
      </c>
      <c r="P20" s="21"/>
      <c r="Q20" s="18">
        <v>1086</v>
      </c>
      <c r="R20" s="19" t="s">
        <v>97</v>
      </c>
    </row>
    <row r="21" spans="1:18" ht="13.75" customHeight="1" x14ac:dyDescent="0.35">
      <c r="A21" s="14" t="s">
        <v>98</v>
      </c>
      <c r="B21" s="15" t="s">
        <v>99</v>
      </c>
      <c r="C21" s="16" t="s">
        <v>100</v>
      </c>
      <c r="D21" s="17">
        <v>4</v>
      </c>
      <c r="E21" s="17">
        <v>3</v>
      </c>
      <c r="F21" s="18">
        <v>7</v>
      </c>
      <c r="G21" s="19" t="s">
        <v>22</v>
      </c>
      <c r="H21" s="17">
        <v>246</v>
      </c>
      <c r="I21" s="20">
        <v>23</v>
      </c>
      <c r="J21" s="21"/>
      <c r="K21" s="22">
        <v>269</v>
      </c>
      <c r="L21" s="23"/>
      <c r="M21" s="19" t="s">
        <v>101</v>
      </c>
      <c r="N21" s="17">
        <v>731</v>
      </c>
      <c r="O21" s="20">
        <v>58</v>
      </c>
      <c r="P21" s="21"/>
      <c r="Q21" s="18">
        <v>789</v>
      </c>
      <c r="R21" s="19" t="s">
        <v>102</v>
      </c>
    </row>
    <row r="22" spans="1:18" ht="13.75" customHeight="1" x14ac:dyDescent="0.35">
      <c r="A22" s="14" t="s">
        <v>103</v>
      </c>
      <c r="B22" s="15" t="s">
        <v>104</v>
      </c>
      <c r="C22" s="16" t="s">
        <v>105</v>
      </c>
      <c r="D22" s="17">
        <v>4</v>
      </c>
      <c r="E22" s="17">
        <v>3</v>
      </c>
      <c r="F22" s="18">
        <v>7</v>
      </c>
      <c r="G22" s="19" t="s">
        <v>106</v>
      </c>
      <c r="H22" s="17">
        <v>189</v>
      </c>
      <c r="I22" s="20">
        <v>27</v>
      </c>
      <c r="J22" s="21"/>
      <c r="K22" s="22">
        <v>216</v>
      </c>
      <c r="L22" s="23"/>
      <c r="M22" s="19" t="s">
        <v>92</v>
      </c>
      <c r="N22" s="17">
        <v>792</v>
      </c>
      <c r="O22" s="20">
        <v>57</v>
      </c>
      <c r="P22" s="21"/>
      <c r="Q22" s="18">
        <v>849</v>
      </c>
      <c r="R22" s="19" t="s">
        <v>107</v>
      </c>
    </row>
    <row r="23" spans="1:18" ht="13.75" customHeight="1" x14ac:dyDescent="0.35">
      <c r="A23" s="24" t="s">
        <v>11</v>
      </c>
      <c r="B23" s="26"/>
      <c r="C23" s="25"/>
      <c r="D23" s="27">
        <v>170</v>
      </c>
      <c r="E23" s="27">
        <v>70</v>
      </c>
      <c r="F23" s="28">
        <v>240</v>
      </c>
      <c r="G23" s="29" t="s">
        <v>61</v>
      </c>
      <c r="H23" s="27">
        <v>5838</v>
      </c>
      <c r="I23" s="30">
        <v>692</v>
      </c>
      <c r="J23" s="31"/>
      <c r="K23" s="32">
        <v>6530</v>
      </c>
      <c r="L23" s="33"/>
      <c r="M23" s="29" t="s">
        <v>108</v>
      </c>
      <c r="N23" s="27">
        <v>21785</v>
      </c>
      <c r="O23" s="30">
        <v>1645</v>
      </c>
      <c r="P23" s="31"/>
      <c r="Q23" s="28">
        <v>23430</v>
      </c>
      <c r="R23" s="29" t="s">
        <v>109</v>
      </c>
    </row>
    <row r="24" spans="1:18" ht="22" customHeight="1" x14ac:dyDescent="0.35">
      <c r="A24" s="34" t="s">
        <v>110</v>
      </c>
      <c r="B24" s="36"/>
      <c r="C24" s="35"/>
      <c r="D24" s="37">
        <v>170</v>
      </c>
      <c r="E24" s="37">
        <v>70</v>
      </c>
      <c r="F24" s="37">
        <v>240</v>
      </c>
      <c r="G24" s="29" t="s">
        <v>61</v>
      </c>
      <c r="H24" s="37">
        <v>5838</v>
      </c>
      <c r="I24" s="38">
        <v>692</v>
      </c>
      <c r="J24" s="39"/>
      <c r="K24" s="38">
        <v>6530</v>
      </c>
      <c r="L24" s="39"/>
      <c r="M24" s="29" t="s">
        <v>108</v>
      </c>
      <c r="N24" s="37">
        <v>21785</v>
      </c>
      <c r="O24" s="38">
        <v>1645</v>
      </c>
      <c r="P24" s="39"/>
      <c r="Q24" s="37">
        <v>23430</v>
      </c>
      <c r="R24" s="29" t="s">
        <v>109</v>
      </c>
    </row>
    <row r="25" spans="1:18" ht="16.5" customHeight="1" x14ac:dyDescent="0.35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9.25" customHeight="1" x14ac:dyDescent="0.35">
      <c r="A26" s="2" t="s">
        <v>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"/>
    </row>
    <row r="27" spans="1:18" ht="13.75" customHeight="1" x14ac:dyDescent="0.35">
      <c r="A27" s="6" t="s">
        <v>2</v>
      </c>
      <c r="B27" s="8" t="s">
        <v>3</v>
      </c>
      <c r="C27" s="9"/>
      <c r="D27" s="11" t="s">
        <v>111</v>
      </c>
      <c r="E27" s="13"/>
      <c r="F27" s="13"/>
      <c r="G27" s="12"/>
      <c r="H27" s="11" t="s">
        <v>112</v>
      </c>
      <c r="I27" s="13"/>
      <c r="J27" s="13"/>
      <c r="K27" s="13"/>
      <c r="L27" s="13"/>
      <c r="M27" s="12"/>
      <c r="N27" s="11" t="s">
        <v>113</v>
      </c>
      <c r="O27" s="13"/>
      <c r="P27" s="13"/>
      <c r="Q27" s="13"/>
      <c r="R27" s="12"/>
    </row>
    <row r="28" spans="1:18" ht="13.75" customHeight="1" x14ac:dyDescent="0.35">
      <c r="A28" s="7"/>
      <c r="B28" s="5" t="s">
        <v>7</v>
      </c>
      <c r="C28" s="5" t="s">
        <v>8</v>
      </c>
      <c r="D28" s="10" t="s">
        <v>9</v>
      </c>
      <c r="E28" s="10" t="s">
        <v>10</v>
      </c>
      <c r="F28" s="10" t="s">
        <v>11</v>
      </c>
      <c r="G28" s="10" t="s">
        <v>12</v>
      </c>
      <c r="H28" s="10" t="s">
        <v>9</v>
      </c>
      <c r="I28" s="11" t="s">
        <v>10</v>
      </c>
      <c r="J28" s="12"/>
      <c r="K28" s="11" t="s">
        <v>11</v>
      </c>
      <c r="L28" s="12"/>
      <c r="M28" s="10" t="s">
        <v>12</v>
      </c>
      <c r="N28" s="10" t="s">
        <v>9</v>
      </c>
      <c r="O28" s="11" t="s">
        <v>10</v>
      </c>
      <c r="P28" s="12"/>
      <c r="Q28" s="10" t="s">
        <v>11</v>
      </c>
      <c r="R28" s="10" t="s">
        <v>12</v>
      </c>
    </row>
    <row r="29" spans="1:18" ht="13.75" customHeight="1" x14ac:dyDescent="0.35">
      <c r="A29" s="14" t="s">
        <v>13</v>
      </c>
      <c r="B29" s="15" t="s">
        <v>14</v>
      </c>
      <c r="C29" s="16" t="s">
        <v>15</v>
      </c>
      <c r="D29" s="17">
        <v>1913</v>
      </c>
      <c r="E29" s="17">
        <v>127</v>
      </c>
      <c r="F29" s="18">
        <v>2040</v>
      </c>
      <c r="G29" s="19" t="s">
        <v>114</v>
      </c>
      <c r="H29" s="17">
        <v>2197</v>
      </c>
      <c r="I29" s="20">
        <v>165</v>
      </c>
      <c r="J29" s="21"/>
      <c r="K29" s="22">
        <v>2362</v>
      </c>
      <c r="L29" s="23"/>
      <c r="M29" s="19" t="s">
        <v>115</v>
      </c>
      <c r="N29" s="17">
        <v>2198</v>
      </c>
      <c r="O29" s="20">
        <v>227</v>
      </c>
      <c r="P29" s="21"/>
      <c r="Q29" s="18">
        <v>2425</v>
      </c>
      <c r="R29" s="19" t="s">
        <v>116</v>
      </c>
    </row>
    <row r="30" spans="1:18" ht="13.75" customHeight="1" x14ac:dyDescent="0.35">
      <c r="A30" s="14" t="s">
        <v>19</v>
      </c>
      <c r="B30" s="15" t="s">
        <v>20</v>
      </c>
      <c r="C30" s="16" t="s">
        <v>21</v>
      </c>
      <c r="D30" s="17">
        <v>2441</v>
      </c>
      <c r="E30" s="17">
        <v>173</v>
      </c>
      <c r="F30" s="18">
        <v>2614</v>
      </c>
      <c r="G30" s="19" t="s">
        <v>117</v>
      </c>
      <c r="H30" s="17">
        <v>2903</v>
      </c>
      <c r="I30" s="20">
        <v>229</v>
      </c>
      <c r="J30" s="21"/>
      <c r="K30" s="22">
        <v>3132</v>
      </c>
      <c r="L30" s="23"/>
      <c r="M30" s="19" t="s">
        <v>118</v>
      </c>
      <c r="N30" s="17">
        <v>2739</v>
      </c>
      <c r="O30" s="20">
        <v>294</v>
      </c>
      <c r="P30" s="21"/>
      <c r="Q30" s="18">
        <v>3033</v>
      </c>
      <c r="R30" s="19" t="s">
        <v>119</v>
      </c>
    </row>
    <row r="31" spans="1:18" ht="13.75" customHeight="1" x14ac:dyDescent="0.35">
      <c r="A31" s="14" t="s">
        <v>25</v>
      </c>
      <c r="B31" s="15" t="s">
        <v>26</v>
      </c>
      <c r="C31" s="16" t="s">
        <v>27</v>
      </c>
      <c r="D31" s="17">
        <v>1593</v>
      </c>
      <c r="E31" s="17">
        <v>110</v>
      </c>
      <c r="F31" s="18">
        <v>1703</v>
      </c>
      <c r="G31" s="19" t="s">
        <v>120</v>
      </c>
      <c r="H31" s="17">
        <v>1870</v>
      </c>
      <c r="I31" s="20">
        <v>153</v>
      </c>
      <c r="J31" s="21"/>
      <c r="K31" s="22">
        <v>2023</v>
      </c>
      <c r="L31" s="23"/>
      <c r="M31" s="19" t="s">
        <v>121</v>
      </c>
      <c r="N31" s="17">
        <v>1836</v>
      </c>
      <c r="O31" s="20">
        <v>161</v>
      </c>
      <c r="P31" s="21"/>
      <c r="Q31" s="18">
        <v>1997</v>
      </c>
      <c r="R31" s="19" t="s">
        <v>122</v>
      </c>
    </row>
    <row r="32" spans="1:18" ht="13.75" customHeight="1" x14ac:dyDescent="0.35">
      <c r="A32" s="14" t="s">
        <v>31</v>
      </c>
      <c r="B32" s="15" t="s">
        <v>32</v>
      </c>
      <c r="C32" s="16" t="s">
        <v>33</v>
      </c>
      <c r="D32" s="17">
        <v>1916</v>
      </c>
      <c r="E32" s="17">
        <v>141</v>
      </c>
      <c r="F32" s="18">
        <v>2057</v>
      </c>
      <c r="G32" s="19" t="s">
        <v>123</v>
      </c>
      <c r="H32" s="17">
        <v>2423</v>
      </c>
      <c r="I32" s="20">
        <v>223</v>
      </c>
      <c r="J32" s="21"/>
      <c r="K32" s="22">
        <v>2646</v>
      </c>
      <c r="L32" s="23"/>
      <c r="M32" s="19" t="s">
        <v>124</v>
      </c>
      <c r="N32" s="17">
        <v>2331</v>
      </c>
      <c r="O32" s="20">
        <v>283</v>
      </c>
      <c r="P32" s="21"/>
      <c r="Q32" s="18">
        <v>2614</v>
      </c>
      <c r="R32" s="19" t="s">
        <v>125</v>
      </c>
    </row>
    <row r="33" spans="1:18" ht="13.75" customHeight="1" x14ac:dyDescent="0.35">
      <c r="A33" s="14" t="s">
        <v>37</v>
      </c>
      <c r="B33" s="15" t="s">
        <v>38</v>
      </c>
      <c r="C33" s="16" t="s">
        <v>39</v>
      </c>
      <c r="D33" s="17">
        <v>1624</v>
      </c>
      <c r="E33" s="17">
        <v>120</v>
      </c>
      <c r="F33" s="18">
        <v>1744</v>
      </c>
      <c r="G33" s="19" t="s">
        <v>126</v>
      </c>
      <c r="H33" s="17">
        <v>2057</v>
      </c>
      <c r="I33" s="20">
        <v>196</v>
      </c>
      <c r="J33" s="21"/>
      <c r="K33" s="22">
        <v>2253</v>
      </c>
      <c r="L33" s="23"/>
      <c r="M33" s="19" t="s">
        <v>127</v>
      </c>
      <c r="N33" s="17">
        <v>1988</v>
      </c>
      <c r="O33" s="20">
        <v>268</v>
      </c>
      <c r="P33" s="21"/>
      <c r="Q33" s="18">
        <v>2256</v>
      </c>
      <c r="R33" s="19" t="s">
        <v>128</v>
      </c>
    </row>
    <row r="34" spans="1:18" ht="13.75" customHeight="1" x14ac:dyDescent="0.35">
      <c r="A34" s="14" t="s">
        <v>42</v>
      </c>
      <c r="B34" s="15" t="s">
        <v>43</v>
      </c>
      <c r="C34" s="16" t="s">
        <v>44</v>
      </c>
      <c r="D34" s="17">
        <v>1618</v>
      </c>
      <c r="E34" s="17">
        <v>108</v>
      </c>
      <c r="F34" s="18">
        <v>1726</v>
      </c>
      <c r="G34" s="19" t="s">
        <v>129</v>
      </c>
      <c r="H34" s="17">
        <v>2029</v>
      </c>
      <c r="I34" s="20">
        <v>150</v>
      </c>
      <c r="J34" s="21"/>
      <c r="K34" s="22">
        <v>2179</v>
      </c>
      <c r="L34" s="23"/>
      <c r="M34" s="19" t="s">
        <v>130</v>
      </c>
      <c r="N34" s="17">
        <v>2073</v>
      </c>
      <c r="O34" s="20">
        <v>216</v>
      </c>
      <c r="P34" s="21"/>
      <c r="Q34" s="18">
        <v>2289</v>
      </c>
      <c r="R34" s="19" t="s">
        <v>131</v>
      </c>
    </row>
    <row r="35" spans="1:18" ht="13.75" customHeight="1" x14ac:dyDescent="0.35">
      <c r="A35" s="14" t="s">
        <v>48</v>
      </c>
      <c r="B35" s="15" t="s">
        <v>49</v>
      </c>
      <c r="C35" s="16" t="s">
        <v>50</v>
      </c>
      <c r="D35" s="17">
        <v>2042</v>
      </c>
      <c r="E35" s="17">
        <v>131</v>
      </c>
      <c r="F35" s="18">
        <v>2173</v>
      </c>
      <c r="G35" s="19" t="s">
        <v>132</v>
      </c>
      <c r="H35" s="17">
        <v>2524</v>
      </c>
      <c r="I35" s="20">
        <v>167</v>
      </c>
      <c r="J35" s="21"/>
      <c r="K35" s="22">
        <v>2691</v>
      </c>
      <c r="L35" s="23"/>
      <c r="M35" s="19" t="s">
        <v>133</v>
      </c>
      <c r="N35" s="17">
        <v>2413</v>
      </c>
      <c r="O35" s="20">
        <v>213</v>
      </c>
      <c r="P35" s="21"/>
      <c r="Q35" s="18">
        <v>2626</v>
      </c>
      <c r="R35" s="19" t="s">
        <v>134</v>
      </c>
    </row>
    <row r="36" spans="1:18" ht="13.75" customHeight="1" x14ac:dyDescent="0.35">
      <c r="A36" s="14" t="s">
        <v>53</v>
      </c>
      <c r="B36" s="15" t="s">
        <v>54</v>
      </c>
      <c r="C36" s="16" t="s">
        <v>55</v>
      </c>
      <c r="D36" s="17">
        <v>2449</v>
      </c>
      <c r="E36" s="17">
        <v>188</v>
      </c>
      <c r="F36" s="18">
        <v>2637</v>
      </c>
      <c r="G36" s="19" t="s">
        <v>135</v>
      </c>
      <c r="H36" s="17">
        <v>2959</v>
      </c>
      <c r="I36" s="20">
        <v>220</v>
      </c>
      <c r="J36" s="21"/>
      <c r="K36" s="22">
        <v>3179</v>
      </c>
      <c r="L36" s="23"/>
      <c r="M36" s="19" t="s">
        <v>136</v>
      </c>
      <c r="N36" s="17">
        <v>2838</v>
      </c>
      <c r="O36" s="20">
        <v>273</v>
      </c>
      <c r="P36" s="21"/>
      <c r="Q36" s="18">
        <v>3111</v>
      </c>
      <c r="R36" s="19" t="s">
        <v>137</v>
      </c>
    </row>
    <row r="37" spans="1:18" ht="13.75" customHeight="1" x14ac:dyDescent="0.35">
      <c r="A37" s="14" t="s">
        <v>58</v>
      </c>
      <c r="B37" s="15" t="s">
        <v>59</v>
      </c>
      <c r="C37" s="16" t="s">
        <v>60</v>
      </c>
      <c r="D37" s="17">
        <v>1545</v>
      </c>
      <c r="E37" s="17">
        <v>109</v>
      </c>
      <c r="F37" s="18">
        <v>1654</v>
      </c>
      <c r="G37" s="19" t="s">
        <v>138</v>
      </c>
      <c r="H37" s="17">
        <v>1911</v>
      </c>
      <c r="I37" s="20">
        <v>153</v>
      </c>
      <c r="J37" s="21"/>
      <c r="K37" s="22">
        <v>2064</v>
      </c>
      <c r="L37" s="23"/>
      <c r="M37" s="19" t="s">
        <v>130</v>
      </c>
      <c r="N37" s="17">
        <v>1999</v>
      </c>
      <c r="O37" s="20">
        <v>225</v>
      </c>
      <c r="P37" s="21"/>
      <c r="Q37" s="18">
        <v>2224</v>
      </c>
      <c r="R37" s="19" t="s">
        <v>139</v>
      </c>
    </row>
    <row r="38" spans="1:18" ht="13.75" customHeight="1" x14ac:dyDescent="0.35">
      <c r="A38" s="14" t="s">
        <v>64</v>
      </c>
      <c r="B38" s="15" t="s">
        <v>65</v>
      </c>
      <c r="C38" s="16" t="s">
        <v>66</v>
      </c>
      <c r="D38" s="17">
        <v>1492</v>
      </c>
      <c r="E38" s="17">
        <v>72</v>
      </c>
      <c r="F38" s="18">
        <v>1564</v>
      </c>
      <c r="G38" s="19" t="s">
        <v>140</v>
      </c>
      <c r="H38" s="17">
        <v>1771</v>
      </c>
      <c r="I38" s="20">
        <v>89</v>
      </c>
      <c r="J38" s="21"/>
      <c r="K38" s="22">
        <v>1860</v>
      </c>
      <c r="L38" s="23"/>
      <c r="M38" s="19" t="s">
        <v>141</v>
      </c>
      <c r="N38" s="17">
        <v>1653</v>
      </c>
      <c r="O38" s="20">
        <v>105</v>
      </c>
      <c r="P38" s="21"/>
      <c r="Q38" s="18">
        <v>1758</v>
      </c>
      <c r="R38" s="19" t="s">
        <v>142</v>
      </c>
    </row>
    <row r="39" spans="1:18" ht="13.75" customHeight="1" x14ac:dyDescent="0.35">
      <c r="A39" s="14" t="s">
        <v>69</v>
      </c>
      <c r="B39" s="15" t="s">
        <v>70</v>
      </c>
      <c r="C39" s="16" t="s">
        <v>71</v>
      </c>
      <c r="D39" s="17">
        <v>1249</v>
      </c>
      <c r="E39" s="17">
        <v>101</v>
      </c>
      <c r="F39" s="18">
        <v>1350</v>
      </c>
      <c r="G39" s="19" t="s">
        <v>143</v>
      </c>
      <c r="H39" s="17">
        <v>1553</v>
      </c>
      <c r="I39" s="20">
        <v>132</v>
      </c>
      <c r="J39" s="21"/>
      <c r="K39" s="22">
        <v>1685</v>
      </c>
      <c r="L39" s="23"/>
      <c r="M39" s="19" t="s">
        <v>144</v>
      </c>
      <c r="N39" s="17">
        <v>1370</v>
      </c>
      <c r="O39" s="20">
        <v>121</v>
      </c>
      <c r="P39" s="21"/>
      <c r="Q39" s="18">
        <v>1491</v>
      </c>
      <c r="R39" s="19" t="s">
        <v>145</v>
      </c>
    </row>
    <row r="40" spans="1:18" ht="13.75" customHeight="1" x14ac:dyDescent="0.35">
      <c r="A40" s="14" t="s">
        <v>73</v>
      </c>
      <c r="B40" s="15" t="s">
        <v>74</v>
      </c>
      <c r="C40" s="16" t="s">
        <v>75</v>
      </c>
      <c r="D40" s="17">
        <v>1731</v>
      </c>
      <c r="E40" s="17">
        <v>115</v>
      </c>
      <c r="F40" s="18">
        <v>1846</v>
      </c>
      <c r="G40" s="19" t="s">
        <v>146</v>
      </c>
      <c r="H40" s="17">
        <v>2053</v>
      </c>
      <c r="I40" s="20">
        <v>146</v>
      </c>
      <c r="J40" s="21"/>
      <c r="K40" s="22">
        <v>2199</v>
      </c>
      <c r="L40" s="23"/>
      <c r="M40" s="19" t="s">
        <v>147</v>
      </c>
      <c r="N40" s="17">
        <v>1997</v>
      </c>
      <c r="O40" s="20">
        <v>192</v>
      </c>
      <c r="P40" s="21"/>
      <c r="Q40" s="18">
        <v>2189</v>
      </c>
      <c r="R40" s="19" t="s">
        <v>148</v>
      </c>
    </row>
    <row r="41" spans="1:18" ht="13.75" customHeight="1" x14ac:dyDescent="0.35">
      <c r="A41" s="14" t="s">
        <v>78</v>
      </c>
      <c r="B41" s="15" t="s">
        <v>79</v>
      </c>
      <c r="C41" s="16" t="s">
        <v>80</v>
      </c>
      <c r="D41" s="17">
        <v>2106</v>
      </c>
      <c r="E41" s="17">
        <v>129</v>
      </c>
      <c r="F41" s="18">
        <v>2235</v>
      </c>
      <c r="G41" s="19" t="s">
        <v>149</v>
      </c>
      <c r="H41" s="17">
        <v>2558</v>
      </c>
      <c r="I41" s="20">
        <v>166</v>
      </c>
      <c r="J41" s="21"/>
      <c r="K41" s="22">
        <v>2724</v>
      </c>
      <c r="L41" s="23"/>
      <c r="M41" s="19" t="s">
        <v>150</v>
      </c>
      <c r="N41" s="17">
        <v>2460</v>
      </c>
      <c r="O41" s="20">
        <v>202</v>
      </c>
      <c r="P41" s="21"/>
      <c r="Q41" s="18">
        <v>2662</v>
      </c>
      <c r="R41" s="19" t="s">
        <v>151</v>
      </c>
    </row>
    <row r="42" spans="1:18" ht="13.75" customHeight="1" x14ac:dyDescent="0.35">
      <c r="A42" s="14" t="s">
        <v>83</v>
      </c>
      <c r="B42" s="15" t="s">
        <v>84</v>
      </c>
      <c r="C42" s="16" t="s">
        <v>85</v>
      </c>
      <c r="D42" s="17">
        <v>2004</v>
      </c>
      <c r="E42" s="17">
        <v>156</v>
      </c>
      <c r="F42" s="18">
        <v>2160</v>
      </c>
      <c r="G42" s="19" t="s">
        <v>152</v>
      </c>
      <c r="H42" s="17">
        <v>2404</v>
      </c>
      <c r="I42" s="20">
        <v>164</v>
      </c>
      <c r="J42" s="21"/>
      <c r="K42" s="22">
        <v>2568</v>
      </c>
      <c r="L42" s="23"/>
      <c r="M42" s="19" t="s">
        <v>144</v>
      </c>
      <c r="N42" s="17">
        <v>2256</v>
      </c>
      <c r="O42" s="20">
        <v>208</v>
      </c>
      <c r="P42" s="21"/>
      <c r="Q42" s="18">
        <v>2464</v>
      </c>
      <c r="R42" s="19" t="s">
        <v>153</v>
      </c>
    </row>
    <row r="43" spans="1:18" ht="13.75" customHeight="1" x14ac:dyDescent="0.35">
      <c r="A43" s="14" t="s">
        <v>89</v>
      </c>
      <c r="B43" s="15" t="s">
        <v>90</v>
      </c>
      <c r="C43" s="16" t="s">
        <v>91</v>
      </c>
      <c r="D43" s="17">
        <v>1351</v>
      </c>
      <c r="E43" s="17">
        <v>87</v>
      </c>
      <c r="F43" s="18">
        <v>1438</v>
      </c>
      <c r="G43" s="19" t="s">
        <v>154</v>
      </c>
      <c r="H43" s="17">
        <v>1671</v>
      </c>
      <c r="I43" s="20">
        <v>130</v>
      </c>
      <c r="J43" s="21"/>
      <c r="K43" s="22">
        <v>1801</v>
      </c>
      <c r="L43" s="23"/>
      <c r="M43" s="19" t="s">
        <v>155</v>
      </c>
      <c r="N43" s="17">
        <v>1704</v>
      </c>
      <c r="O43" s="20">
        <v>163</v>
      </c>
      <c r="P43" s="21"/>
      <c r="Q43" s="18">
        <v>1867</v>
      </c>
      <c r="R43" s="19" t="s">
        <v>151</v>
      </c>
    </row>
    <row r="44" spans="1:18" ht="13.75" customHeight="1" x14ac:dyDescent="0.35">
      <c r="A44" s="14" t="s">
        <v>93</v>
      </c>
      <c r="B44" s="15" t="s">
        <v>94</v>
      </c>
      <c r="C44" s="16" t="s">
        <v>95</v>
      </c>
      <c r="D44" s="17">
        <v>1204</v>
      </c>
      <c r="E44" s="17">
        <v>104</v>
      </c>
      <c r="F44" s="18">
        <v>1308</v>
      </c>
      <c r="G44" s="19" t="s">
        <v>156</v>
      </c>
      <c r="H44" s="17">
        <v>1512</v>
      </c>
      <c r="I44" s="20">
        <v>132</v>
      </c>
      <c r="J44" s="21"/>
      <c r="K44" s="22">
        <v>1644</v>
      </c>
      <c r="L44" s="23"/>
      <c r="M44" s="19" t="s">
        <v>157</v>
      </c>
      <c r="N44" s="17">
        <v>1552</v>
      </c>
      <c r="O44" s="20">
        <v>133</v>
      </c>
      <c r="P44" s="21"/>
      <c r="Q44" s="18">
        <v>1685</v>
      </c>
      <c r="R44" s="19" t="s">
        <v>158</v>
      </c>
    </row>
    <row r="45" spans="1:18" ht="13.75" customHeight="1" x14ac:dyDescent="0.35">
      <c r="A45" s="14" t="s">
        <v>98</v>
      </c>
      <c r="B45" s="15" t="s">
        <v>99</v>
      </c>
      <c r="C45" s="16" t="s">
        <v>100</v>
      </c>
      <c r="D45" s="17">
        <v>961</v>
      </c>
      <c r="E45" s="17">
        <v>50</v>
      </c>
      <c r="F45" s="18">
        <v>1011</v>
      </c>
      <c r="G45" s="19" t="s">
        <v>159</v>
      </c>
      <c r="H45" s="17">
        <v>1091</v>
      </c>
      <c r="I45" s="20">
        <v>65</v>
      </c>
      <c r="J45" s="21"/>
      <c r="K45" s="22">
        <v>1156</v>
      </c>
      <c r="L45" s="23"/>
      <c r="M45" s="19" t="s">
        <v>160</v>
      </c>
      <c r="N45" s="17">
        <v>941</v>
      </c>
      <c r="O45" s="20">
        <v>91</v>
      </c>
      <c r="P45" s="21"/>
      <c r="Q45" s="18">
        <v>1032</v>
      </c>
      <c r="R45" s="19" t="s">
        <v>161</v>
      </c>
    </row>
    <row r="46" spans="1:18" ht="13.75" customHeight="1" x14ac:dyDescent="0.35">
      <c r="A46" s="14" t="s">
        <v>103</v>
      </c>
      <c r="B46" s="15" t="s">
        <v>104</v>
      </c>
      <c r="C46" s="16" t="s">
        <v>105</v>
      </c>
      <c r="D46" s="17">
        <v>1094</v>
      </c>
      <c r="E46" s="17">
        <v>85</v>
      </c>
      <c r="F46" s="18">
        <v>1179</v>
      </c>
      <c r="G46" s="19" t="s">
        <v>162</v>
      </c>
      <c r="H46" s="17">
        <v>1278</v>
      </c>
      <c r="I46" s="20">
        <v>121</v>
      </c>
      <c r="J46" s="21"/>
      <c r="K46" s="22">
        <v>1399</v>
      </c>
      <c r="L46" s="23"/>
      <c r="M46" s="19" t="s">
        <v>163</v>
      </c>
      <c r="N46" s="17">
        <v>1200</v>
      </c>
      <c r="O46" s="20">
        <v>113</v>
      </c>
      <c r="P46" s="21"/>
      <c r="Q46" s="18">
        <v>1313</v>
      </c>
      <c r="R46" s="19" t="s">
        <v>164</v>
      </c>
    </row>
    <row r="47" spans="1:18" ht="13.75" customHeight="1" x14ac:dyDescent="0.35">
      <c r="A47" s="24" t="s">
        <v>11</v>
      </c>
      <c r="B47" s="26"/>
      <c r="C47" s="25"/>
      <c r="D47" s="27">
        <v>30333</v>
      </c>
      <c r="E47" s="27">
        <v>2106</v>
      </c>
      <c r="F47" s="28">
        <v>32439</v>
      </c>
      <c r="G47" s="29" t="s">
        <v>165</v>
      </c>
      <c r="H47" s="27">
        <v>36764</v>
      </c>
      <c r="I47" s="30">
        <v>2801</v>
      </c>
      <c r="J47" s="31"/>
      <c r="K47" s="32">
        <v>39565</v>
      </c>
      <c r="L47" s="33"/>
      <c r="M47" s="29" t="s">
        <v>166</v>
      </c>
      <c r="N47" s="27">
        <v>35548</v>
      </c>
      <c r="O47" s="30">
        <v>3488</v>
      </c>
      <c r="P47" s="31"/>
      <c r="Q47" s="28">
        <v>39036</v>
      </c>
      <c r="R47" s="29" t="s">
        <v>167</v>
      </c>
    </row>
    <row r="48" spans="1:18" ht="22" customHeight="1" x14ac:dyDescent="0.35">
      <c r="A48" s="34" t="s">
        <v>110</v>
      </c>
      <c r="B48" s="36"/>
      <c r="C48" s="35"/>
      <c r="D48" s="37">
        <v>30333</v>
      </c>
      <c r="E48" s="37">
        <v>2106</v>
      </c>
      <c r="F48" s="37">
        <v>32439</v>
      </c>
      <c r="G48" s="29" t="s">
        <v>165</v>
      </c>
      <c r="H48" s="37">
        <v>36764</v>
      </c>
      <c r="I48" s="38">
        <v>2801</v>
      </c>
      <c r="J48" s="39"/>
      <c r="K48" s="38">
        <v>39565</v>
      </c>
      <c r="L48" s="39"/>
      <c r="M48" s="29" t="s">
        <v>166</v>
      </c>
      <c r="N48" s="37">
        <v>35548</v>
      </c>
      <c r="O48" s="38">
        <v>3488</v>
      </c>
      <c r="P48" s="39"/>
      <c r="Q48" s="37">
        <v>39036</v>
      </c>
      <c r="R48" s="29" t="s">
        <v>167</v>
      </c>
    </row>
    <row r="49" spans="1:18" ht="16.5" customHeight="1" x14ac:dyDescent="0.35">
      <c r="A49" s="1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9.25" customHeight="1" x14ac:dyDescent="0.35">
      <c r="A50" s="2" t="s">
        <v>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"/>
    </row>
    <row r="51" spans="1:18" ht="13.75" customHeight="1" x14ac:dyDescent="0.35">
      <c r="A51" s="6" t="s">
        <v>2</v>
      </c>
      <c r="B51" s="8" t="s">
        <v>3</v>
      </c>
      <c r="C51" s="9"/>
      <c r="D51" s="11" t="s">
        <v>168</v>
      </c>
      <c r="E51" s="13"/>
      <c r="F51" s="13"/>
      <c r="G51" s="12"/>
      <c r="H51" s="11" t="s">
        <v>169</v>
      </c>
      <c r="I51" s="13"/>
      <c r="J51" s="13"/>
      <c r="K51" s="13"/>
      <c r="L51" s="13"/>
      <c r="M51" s="12"/>
      <c r="N51" s="11" t="s">
        <v>170</v>
      </c>
      <c r="O51" s="13"/>
      <c r="P51" s="13"/>
      <c r="Q51" s="13"/>
      <c r="R51" s="12"/>
    </row>
    <row r="52" spans="1:18" ht="13.75" customHeight="1" x14ac:dyDescent="0.35">
      <c r="A52" s="7"/>
      <c r="B52" s="5" t="s">
        <v>7</v>
      </c>
      <c r="C52" s="5" t="s">
        <v>8</v>
      </c>
      <c r="D52" s="10" t="s">
        <v>9</v>
      </c>
      <c r="E52" s="10" t="s">
        <v>10</v>
      </c>
      <c r="F52" s="10" t="s">
        <v>11</v>
      </c>
      <c r="G52" s="10" t="s">
        <v>12</v>
      </c>
      <c r="H52" s="10" t="s">
        <v>9</v>
      </c>
      <c r="I52" s="11" t="s">
        <v>10</v>
      </c>
      <c r="J52" s="12"/>
      <c r="K52" s="11" t="s">
        <v>11</v>
      </c>
      <c r="L52" s="12"/>
      <c r="M52" s="10" t="s">
        <v>12</v>
      </c>
      <c r="N52" s="10" t="s">
        <v>9</v>
      </c>
      <c r="O52" s="11" t="s">
        <v>10</v>
      </c>
      <c r="P52" s="12"/>
      <c r="Q52" s="10" t="s">
        <v>11</v>
      </c>
      <c r="R52" s="10" t="s">
        <v>12</v>
      </c>
    </row>
    <row r="53" spans="1:18" ht="13.75" customHeight="1" x14ac:dyDescent="0.35">
      <c r="A53" s="14" t="s">
        <v>13</v>
      </c>
      <c r="B53" s="15" t="s">
        <v>14</v>
      </c>
      <c r="C53" s="16" t="s">
        <v>15</v>
      </c>
      <c r="D53" s="17">
        <v>2232</v>
      </c>
      <c r="E53" s="17">
        <v>247</v>
      </c>
      <c r="F53" s="18">
        <v>2479</v>
      </c>
      <c r="G53" s="19" t="s">
        <v>171</v>
      </c>
      <c r="H53" s="17">
        <v>1915</v>
      </c>
      <c r="I53" s="20">
        <v>311</v>
      </c>
      <c r="J53" s="21"/>
      <c r="K53" s="22">
        <v>2226</v>
      </c>
      <c r="L53" s="23"/>
      <c r="M53" s="19" t="s">
        <v>172</v>
      </c>
      <c r="N53" s="17">
        <v>1835</v>
      </c>
      <c r="O53" s="20">
        <v>432</v>
      </c>
      <c r="P53" s="21"/>
      <c r="Q53" s="18">
        <v>2267</v>
      </c>
      <c r="R53" s="19" t="s">
        <v>173</v>
      </c>
    </row>
    <row r="54" spans="1:18" ht="13.75" customHeight="1" x14ac:dyDescent="0.35">
      <c r="A54" s="14" t="s">
        <v>19</v>
      </c>
      <c r="B54" s="15" t="s">
        <v>20</v>
      </c>
      <c r="C54" s="16" t="s">
        <v>21</v>
      </c>
      <c r="D54" s="17">
        <v>2536</v>
      </c>
      <c r="E54" s="17">
        <v>316</v>
      </c>
      <c r="F54" s="18">
        <v>2852</v>
      </c>
      <c r="G54" s="19" t="s">
        <v>174</v>
      </c>
      <c r="H54" s="17">
        <v>2229</v>
      </c>
      <c r="I54" s="20">
        <v>348</v>
      </c>
      <c r="J54" s="21"/>
      <c r="K54" s="22">
        <v>2577</v>
      </c>
      <c r="L54" s="23"/>
      <c r="M54" s="19" t="s">
        <v>175</v>
      </c>
      <c r="N54" s="17">
        <v>2055</v>
      </c>
      <c r="O54" s="20">
        <v>437</v>
      </c>
      <c r="P54" s="21"/>
      <c r="Q54" s="18">
        <v>2492</v>
      </c>
      <c r="R54" s="19" t="s">
        <v>176</v>
      </c>
    </row>
    <row r="55" spans="1:18" ht="13.75" customHeight="1" x14ac:dyDescent="0.35">
      <c r="A55" s="14" t="s">
        <v>25</v>
      </c>
      <c r="B55" s="15" t="s">
        <v>26</v>
      </c>
      <c r="C55" s="16" t="s">
        <v>27</v>
      </c>
      <c r="D55" s="17">
        <v>1726</v>
      </c>
      <c r="E55" s="17">
        <v>203</v>
      </c>
      <c r="F55" s="18">
        <v>1929</v>
      </c>
      <c r="G55" s="19" t="s">
        <v>177</v>
      </c>
      <c r="H55" s="17">
        <v>1485</v>
      </c>
      <c r="I55" s="20">
        <v>188</v>
      </c>
      <c r="J55" s="21"/>
      <c r="K55" s="22">
        <v>1673</v>
      </c>
      <c r="L55" s="23"/>
      <c r="M55" s="19" t="s">
        <v>178</v>
      </c>
      <c r="N55" s="17">
        <v>1413</v>
      </c>
      <c r="O55" s="20">
        <v>262</v>
      </c>
      <c r="P55" s="21"/>
      <c r="Q55" s="18">
        <v>1675</v>
      </c>
      <c r="R55" s="19" t="s">
        <v>179</v>
      </c>
    </row>
    <row r="56" spans="1:18" ht="13.75" customHeight="1" x14ac:dyDescent="0.35">
      <c r="A56" s="14" t="s">
        <v>31</v>
      </c>
      <c r="B56" s="15" t="s">
        <v>32</v>
      </c>
      <c r="C56" s="16" t="s">
        <v>33</v>
      </c>
      <c r="D56" s="17">
        <v>2254</v>
      </c>
      <c r="E56" s="17">
        <v>304</v>
      </c>
      <c r="F56" s="18">
        <v>2558</v>
      </c>
      <c r="G56" s="19" t="s">
        <v>180</v>
      </c>
      <c r="H56" s="17">
        <v>1990</v>
      </c>
      <c r="I56" s="20">
        <v>324</v>
      </c>
      <c r="J56" s="21"/>
      <c r="K56" s="22">
        <v>2314</v>
      </c>
      <c r="L56" s="23"/>
      <c r="M56" s="19" t="s">
        <v>181</v>
      </c>
      <c r="N56" s="17">
        <v>1745</v>
      </c>
      <c r="O56" s="20">
        <v>378</v>
      </c>
      <c r="P56" s="21"/>
      <c r="Q56" s="18">
        <v>2123</v>
      </c>
      <c r="R56" s="19" t="s">
        <v>182</v>
      </c>
    </row>
    <row r="57" spans="1:18" ht="13.75" customHeight="1" x14ac:dyDescent="0.35">
      <c r="A57" s="14" t="s">
        <v>37</v>
      </c>
      <c r="B57" s="15" t="s">
        <v>38</v>
      </c>
      <c r="C57" s="16" t="s">
        <v>39</v>
      </c>
      <c r="D57" s="17">
        <v>1857</v>
      </c>
      <c r="E57" s="17">
        <v>273</v>
      </c>
      <c r="F57" s="18">
        <v>2130</v>
      </c>
      <c r="G57" s="19" t="s">
        <v>183</v>
      </c>
      <c r="H57" s="17">
        <v>1846</v>
      </c>
      <c r="I57" s="20">
        <v>388</v>
      </c>
      <c r="J57" s="21"/>
      <c r="K57" s="22">
        <v>2234</v>
      </c>
      <c r="L57" s="23"/>
      <c r="M57" s="19" t="s">
        <v>177</v>
      </c>
      <c r="N57" s="17">
        <v>1639</v>
      </c>
      <c r="O57" s="20">
        <v>438</v>
      </c>
      <c r="P57" s="21"/>
      <c r="Q57" s="18">
        <v>2077</v>
      </c>
      <c r="R57" s="19" t="s">
        <v>184</v>
      </c>
    </row>
    <row r="58" spans="1:18" ht="13.75" customHeight="1" x14ac:dyDescent="0.35">
      <c r="A58" s="14" t="s">
        <v>42</v>
      </c>
      <c r="B58" s="15" t="s">
        <v>43</v>
      </c>
      <c r="C58" s="16" t="s">
        <v>44</v>
      </c>
      <c r="D58" s="17">
        <v>1895</v>
      </c>
      <c r="E58" s="17">
        <v>226</v>
      </c>
      <c r="F58" s="18">
        <v>2121</v>
      </c>
      <c r="G58" s="19" t="s">
        <v>177</v>
      </c>
      <c r="H58" s="17">
        <v>1762</v>
      </c>
      <c r="I58" s="20">
        <v>311</v>
      </c>
      <c r="J58" s="21"/>
      <c r="K58" s="22">
        <v>2073</v>
      </c>
      <c r="L58" s="23"/>
      <c r="M58" s="19" t="s">
        <v>185</v>
      </c>
      <c r="N58" s="17">
        <v>1490</v>
      </c>
      <c r="O58" s="20">
        <v>352</v>
      </c>
      <c r="P58" s="21"/>
      <c r="Q58" s="18">
        <v>1842</v>
      </c>
      <c r="R58" s="19" t="s">
        <v>154</v>
      </c>
    </row>
    <row r="59" spans="1:18" ht="13.75" customHeight="1" x14ac:dyDescent="0.35">
      <c r="A59" s="14" t="s">
        <v>48</v>
      </c>
      <c r="B59" s="15" t="s">
        <v>49</v>
      </c>
      <c r="C59" s="16" t="s">
        <v>50</v>
      </c>
      <c r="D59" s="17">
        <v>2133</v>
      </c>
      <c r="E59" s="17">
        <v>228</v>
      </c>
      <c r="F59" s="18">
        <v>2361</v>
      </c>
      <c r="G59" s="19" t="s">
        <v>186</v>
      </c>
      <c r="H59" s="17">
        <v>1636</v>
      </c>
      <c r="I59" s="20">
        <v>241</v>
      </c>
      <c r="J59" s="21"/>
      <c r="K59" s="22">
        <v>1877</v>
      </c>
      <c r="L59" s="23"/>
      <c r="M59" s="19" t="s">
        <v>129</v>
      </c>
      <c r="N59" s="17">
        <v>1445</v>
      </c>
      <c r="O59" s="20">
        <v>302</v>
      </c>
      <c r="P59" s="21"/>
      <c r="Q59" s="18">
        <v>1747</v>
      </c>
      <c r="R59" s="19" t="s">
        <v>187</v>
      </c>
    </row>
    <row r="60" spans="1:18" ht="13.75" customHeight="1" x14ac:dyDescent="0.35">
      <c r="A60" s="14" t="s">
        <v>53</v>
      </c>
      <c r="B60" s="15" t="s">
        <v>54</v>
      </c>
      <c r="C60" s="16" t="s">
        <v>55</v>
      </c>
      <c r="D60" s="17">
        <v>2554</v>
      </c>
      <c r="E60" s="17">
        <v>313</v>
      </c>
      <c r="F60" s="18">
        <v>2867</v>
      </c>
      <c r="G60" s="19" t="s">
        <v>140</v>
      </c>
      <c r="H60" s="17">
        <v>2173</v>
      </c>
      <c r="I60" s="20">
        <v>318</v>
      </c>
      <c r="J60" s="21"/>
      <c r="K60" s="22">
        <v>2491</v>
      </c>
      <c r="L60" s="23"/>
      <c r="M60" s="19" t="s">
        <v>178</v>
      </c>
      <c r="N60" s="17">
        <v>1949</v>
      </c>
      <c r="O60" s="20">
        <v>352</v>
      </c>
      <c r="P60" s="21"/>
      <c r="Q60" s="18">
        <v>2301</v>
      </c>
      <c r="R60" s="19" t="s">
        <v>188</v>
      </c>
    </row>
    <row r="61" spans="1:18" ht="13.75" customHeight="1" x14ac:dyDescent="0.35">
      <c r="A61" s="14" t="s">
        <v>58</v>
      </c>
      <c r="B61" s="15" t="s">
        <v>59</v>
      </c>
      <c r="C61" s="16" t="s">
        <v>60</v>
      </c>
      <c r="D61" s="17">
        <v>1685</v>
      </c>
      <c r="E61" s="17">
        <v>218</v>
      </c>
      <c r="F61" s="18">
        <v>1903</v>
      </c>
      <c r="G61" s="19" t="s">
        <v>189</v>
      </c>
      <c r="H61" s="17">
        <v>1611</v>
      </c>
      <c r="I61" s="20">
        <v>277</v>
      </c>
      <c r="J61" s="21"/>
      <c r="K61" s="22">
        <v>1888</v>
      </c>
      <c r="L61" s="23"/>
      <c r="M61" s="19" t="s">
        <v>190</v>
      </c>
      <c r="N61" s="17">
        <v>1417</v>
      </c>
      <c r="O61" s="20">
        <v>305</v>
      </c>
      <c r="P61" s="21"/>
      <c r="Q61" s="18">
        <v>1722</v>
      </c>
      <c r="R61" s="19" t="s">
        <v>191</v>
      </c>
    </row>
    <row r="62" spans="1:18" ht="13.75" customHeight="1" x14ac:dyDescent="0.35">
      <c r="A62" s="14" t="s">
        <v>64</v>
      </c>
      <c r="B62" s="15" t="s">
        <v>65</v>
      </c>
      <c r="C62" s="16" t="s">
        <v>66</v>
      </c>
      <c r="D62" s="17">
        <v>1555</v>
      </c>
      <c r="E62" s="17">
        <v>113</v>
      </c>
      <c r="F62" s="18">
        <v>1668</v>
      </c>
      <c r="G62" s="19" t="s">
        <v>192</v>
      </c>
      <c r="H62" s="17">
        <v>1210</v>
      </c>
      <c r="I62" s="20">
        <v>114</v>
      </c>
      <c r="J62" s="21"/>
      <c r="K62" s="22">
        <v>1324</v>
      </c>
      <c r="L62" s="23"/>
      <c r="M62" s="19" t="s">
        <v>193</v>
      </c>
      <c r="N62" s="17">
        <v>1149</v>
      </c>
      <c r="O62" s="20">
        <v>127</v>
      </c>
      <c r="P62" s="21"/>
      <c r="Q62" s="18">
        <v>1276</v>
      </c>
      <c r="R62" s="19" t="s">
        <v>129</v>
      </c>
    </row>
    <row r="63" spans="1:18" ht="13.75" customHeight="1" x14ac:dyDescent="0.35">
      <c r="A63" s="14" t="s">
        <v>69</v>
      </c>
      <c r="B63" s="15" t="s">
        <v>70</v>
      </c>
      <c r="C63" s="16" t="s">
        <v>71</v>
      </c>
      <c r="D63" s="17">
        <v>1368</v>
      </c>
      <c r="E63" s="17">
        <v>146</v>
      </c>
      <c r="F63" s="18">
        <v>1514</v>
      </c>
      <c r="G63" s="19" t="s">
        <v>130</v>
      </c>
      <c r="H63" s="17">
        <v>1083</v>
      </c>
      <c r="I63" s="20">
        <v>159</v>
      </c>
      <c r="J63" s="21"/>
      <c r="K63" s="22">
        <v>1242</v>
      </c>
      <c r="L63" s="23"/>
      <c r="M63" s="19" t="s">
        <v>194</v>
      </c>
      <c r="N63" s="17">
        <v>1113</v>
      </c>
      <c r="O63" s="20">
        <v>214</v>
      </c>
      <c r="P63" s="21"/>
      <c r="Q63" s="18">
        <v>1327</v>
      </c>
      <c r="R63" s="19" t="s">
        <v>195</v>
      </c>
    </row>
    <row r="64" spans="1:18" ht="13.75" customHeight="1" x14ac:dyDescent="0.35">
      <c r="A64" s="14" t="s">
        <v>73</v>
      </c>
      <c r="B64" s="15" t="s">
        <v>74</v>
      </c>
      <c r="C64" s="16" t="s">
        <v>75</v>
      </c>
      <c r="D64" s="17">
        <v>1830</v>
      </c>
      <c r="E64" s="17">
        <v>139</v>
      </c>
      <c r="F64" s="18">
        <v>1969</v>
      </c>
      <c r="G64" s="19" t="s">
        <v>196</v>
      </c>
      <c r="H64" s="17">
        <v>1619</v>
      </c>
      <c r="I64" s="20">
        <v>213</v>
      </c>
      <c r="J64" s="21"/>
      <c r="K64" s="22">
        <v>1832</v>
      </c>
      <c r="L64" s="23"/>
      <c r="M64" s="19" t="s">
        <v>143</v>
      </c>
      <c r="N64" s="17">
        <v>1462</v>
      </c>
      <c r="O64" s="20">
        <v>272</v>
      </c>
      <c r="P64" s="21"/>
      <c r="Q64" s="18">
        <v>1734</v>
      </c>
      <c r="R64" s="19" t="s">
        <v>178</v>
      </c>
    </row>
    <row r="65" spans="1:18" ht="13.75" customHeight="1" x14ac:dyDescent="0.35">
      <c r="A65" s="14" t="s">
        <v>78</v>
      </c>
      <c r="B65" s="15" t="s">
        <v>79</v>
      </c>
      <c r="C65" s="16" t="s">
        <v>80</v>
      </c>
      <c r="D65" s="17">
        <v>2099</v>
      </c>
      <c r="E65" s="17">
        <v>200</v>
      </c>
      <c r="F65" s="18">
        <v>2299</v>
      </c>
      <c r="G65" s="19" t="s">
        <v>197</v>
      </c>
      <c r="H65" s="17">
        <v>1869</v>
      </c>
      <c r="I65" s="20">
        <v>232</v>
      </c>
      <c r="J65" s="21"/>
      <c r="K65" s="22">
        <v>2101</v>
      </c>
      <c r="L65" s="23"/>
      <c r="M65" s="19" t="s">
        <v>198</v>
      </c>
      <c r="N65" s="17">
        <v>1717</v>
      </c>
      <c r="O65" s="20">
        <v>301</v>
      </c>
      <c r="P65" s="21"/>
      <c r="Q65" s="18">
        <v>2018</v>
      </c>
      <c r="R65" s="19" t="s">
        <v>182</v>
      </c>
    </row>
    <row r="66" spans="1:18" ht="13.75" customHeight="1" x14ac:dyDescent="0.35">
      <c r="A66" s="14" t="s">
        <v>83</v>
      </c>
      <c r="B66" s="15" t="s">
        <v>84</v>
      </c>
      <c r="C66" s="16" t="s">
        <v>85</v>
      </c>
      <c r="D66" s="17">
        <v>1994</v>
      </c>
      <c r="E66" s="17">
        <v>255</v>
      </c>
      <c r="F66" s="18">
        <v>2249</v>
      </c>
      <c r="G66" s="19" t="s">
        <v>199</v>
      </c>
      <c r="H66" s="17">
        <v>1809</v>
      </c>
      <c r="I66" s="20">
        <v>263</v>
      </c>
      <c r="J66" s="21"/>
      <c r="K66" s="22">
        <v>2072</v>
      </c>
      <c r="L66" s="23"/>
      <c r="M66" s="19" t="s">
        <v>200</v>
      </c>
      <c r="N66" s="17">
        <v>1547</v>
      </c>
      <c r="O66" s="20">
        <v>263</v>
      </c>
      <c r="P66" s="21"/>
      <c r="Q66" s="18">
        <v>1810</v>
      </c>
      <c r="R66" s="19" t="s">
        <v>201</v>
      </c>
    </row>
    <row r="67" spans="1:18" ht="13.75" customHeight="1" x14ac:dyDescent="0.35">
      <c r="A67" s="14" t="s">
        <v>89</v>
      </c>
      <c r="B67" s="15" t="s">
        <v>90</v>
      </c>
      <c r="C67" s="16" t="s">
        <v>91</v>
      </c>
      <c r="D67" s="17">
        <v>1568</v>
      </c>
      <c r="E67" s="17">
        <v>191</v>
      </c>
      <c r="F67" s="18">
        <v>1759</v>
      </c>
      <c r="G67" s="19" t="s">
        <v>202</v>
      </c>
      <c r="H67" s="17">
        <v>1397</v>
      </c>
      <c r="I67" s="20">
        <v>224</v>
      </c>
      <c r="J67" s="21"/>
      <c r="K67" s="22">
        <v>1621</v>
      </c>
      <c r="L67" s="23"/>
      <c r="M67" s="19" t="s">
        <v>203</v>
      </c>
      <c r="N67" s="17">
        <v>1151</v>
      </c>
      <c r="O67" s="20">
        <v>229</v>
      </c>
      <c r="P67" s="21"/>
      <c r="Q67" s="18">
        <v>1380</v>
      </c>
      <c r="R67" s="19" t="s">
        <v>204</v>
      </c>
    </row>
    <row r="68" spans="1:18" ht="13.75" customHeight="1" x14ac:dyDescent="0.35">
      <c r="A68" s="14" t="s">
        <v>93</v>
      </c>
      <c r="B68" s="15" t="s">
        <v>94</v>
      </c>
      <c r="C68" s="16" t="s">
        <v>95</v>
      </c>
      <c r="D68" s="17">
        <v>1444</v>
      </c>
      <c r="E68" s="17">
        <v>150</v>
      </c>
      <c r="F68" s="18">
        <v>1594</v>
      </c>
      <c r="G68" s="19" t="s">
        <v>205</v>
      </c>
      <c r="H68" s="17">
        <v>1186</v>
      </c>
      <c r="I68" s="20">
        <v>170</v>
      </c>
      <c r="J68" s="21"/>
      <c r="K68" s="22">
        <v>1356</v>
      </c>
      <c r="L68" s="23"/>
      <c r="M68" s="19" t="s">
        <v>165</v>
      </c>
      <c r="N68" s="17">
        <v>1062</v>
      </c>
      <c r="O68" s="20">
        <v>181</v>
      </c>
      <c r="P68" s="21"/>
      <c r="Q68" s="18">
        <v>1243</v>
      </c>
      <c r="R68" s="19" t="s">
        <v>206</v>
      </c>
    </row>
    <row r="69" spans="1:18" ht="13.75" customHeight="1" x14ac:dyDescent="0.35">
      <c r="A69" s="14" t="s">
        <v>98</v>
      </c>
      <c r="B69" s="15" t="s">
        <v>99</v>
      </c>
      <c r="C69" s="16" t="s">
        <v>100</v>
      </c>
      <c r="D69" s="17">
        <v>888</v>
      </c>
      <c r="E69" s="17">
        <v>75</v>
      </c>
      <c r="F69" s="18">
        <v>963</v>
      </c>
      <c r="G69" s="19" t="s">
        <v>180</v>
      </c>
      <c r="H69" s="17">
        <v>771</v>
      </c>
      <c r="I69" s="20">
        <v>61</v>
      </c>
      <c r="J69" s="21"/>
      <c r="K69" s="22">
        <v>832</v>
      </c>
      <c r="L69" s="23"/>
      <c r="M69" s="19" t="s">
        <v>207</v>
      </c>
      <c r="N69" s="17">
        <v>660</v>
      </c>
      <c r="O69" s="20">
        <v>78</v>
      </c>
      <c r="P69" s="21"/>
      <c r="Q69" s="18">
        <v>738</v>
      </c>
      <c r="R69" s="19" t="s">
        <v>208</v>
      </c>
    </row>
    <row r="70" spans="1:18" ht="13.75" customHeight="1" x14ac:dyDescent="0.35">
      <c r="A70" s="14" t="s">
        <v>103</v>
      </c>
      <c r="B70" s="15" t="s">
        <v>104</v>
      </c>
      <c r="C70" s="16" t="s">
        <v>105</v>
      </c>
      <c r="D70" s="17">
        <v>1198</v>
      </c>
      <c r="E70" s="17">
        <v>125</v>
      </c>
      <c r="F70" s="18">
        <v>1323</v>
      </c>
      <c r="G70" s="19" t="s">
        <v>209</v>
      </c>
      <c r="H70" s="17">
        <v>1116</v>
      </c>
      <c r="I70" s="20">
        <v>174</v>
      </c>
      <c r="J70" s="21"/>
      <c r="K70" s="22">
        <v>1290</v>
      </c>
      <c r="L70" s="23"/>
      <c r="M70" s="19" t="s">
        <v>210</v>
      </c>
      <c r="N70" s="17">
        <v>959</v>
      </c>
      <c r="O70" s="20">
        <v>175</v>
      </c>
      <c r="P70" s="21"/>
      <c r="Q70" s="18">
        <v>1134</v>
      </c>
      <c r="R70" s="19" t="s">
        <v>211</v>
      </c>
    </row>
    <row r="71" spans="1:18" ht="13.75" customHeight="1" x14ac:dyDescent="0.35">
      <c r="A71" s="24" t="s">
        <v>11</v>
      </c>
      <c r="B71" s="26"/>
      <c r="C71" s="25"/>
      <c r="D71" s="27">
        <v>32816</v>
      </c>
      <c r="E71" s="27">
        <v>3722</v>
      </c>
      <c r="F71" s="28">
        <v>36538</v>
      </c>
      <c r="G71" s="29" t="s">
        <v>212</v>
      </c>
      <c r="H71" s="27">
        <v>28707</v>
      </c>
      <c r="I71" s="30">
        <v>4316</v>
      </c>
      <c r="J71" s="31"/>
      <c r="K71" s="32">
        <v>33023</v>
      </c>
      <c r="L71" s="33"/>
      <c r="M71" s="29" t="s">
        <v>213</v>
      </c>
      <c r="N71" s="27">
        <v>25808</v>
      </c>
      <c r="O71" s="30">
        <v>5098</v>
      </c>
      <c r="P71" s="31"/>
      <c r="Q71" s="28">
        <v>30906</v>
      </c>
      <c r="R71" s="29" t="s">
        <v>214</v>
      </c>
    </row>
    <row r="72" spans="1:18" ht="22" customHeight="1" x14ac:dyDescent="0.35">
      <c r="A72" s="34" t="s">
        <v>110</v>
      </c>
      <c r="B72" s="36"/>
      <c r="C72" s="35"/>
      <c r="D72" s="37">
        <v>32816</v>
      </c>
      <c r="E72" s="37">
        <v>3722</v>
      </c>
      <c r="F72" s="37">
        <v>36538</v>
      </c>
      <c r="G72" s="29" t="s">
        <v>212</v>
      </c>
      <c r="H72" s="37">
        <v>28707</v>
      </c>
      <c r="I72" s="38">
        <v>4316</v>
      </c>
      <c r="J72" s="39"/>
      <c r="K72" s="38">
        <v>33023</v>
      </c>
      <c r="L72" s="39"/>
      <c r="M72" s="29" t="s">
        <v>213</v>
      </c>
      <c r="N72" s="37">
        <v>25808</v>
      </c>
      <c r="O72" s="38">
        <v>5098</v>
      </c>
      <c r="P72" s="39"/>
      <c r="Q72" s="37">
        <v>30906</v>
      </c>
      <c r="R72" s="29" t="s">
        <v>214</v>
      </c>
    </row>
    <row r="73" spans="1:18" ht="16.5" customHeight="1" x14ac:dyDescent="0.35">
      <c r="A73" s="1" t="s">
        <v>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9.25" customHeight="1" x14ac:dyDescent="0.35">
      <c r="A74" s="2" t="s">
        <v>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3"/>
    </row>
    <row r="75" spans="1:18" ht="13.75" customHeight="1" x14ac:dyDescent="0.35">
      <c r="A75" s="6" t="s">
        <v>2</v>
      </c>
      <c r="B75" s="8" t="s">
        <v>3</v>
      </c>
      <c r="C75" s="9"/>
      <c r="D75" s="11" t="s">
        <v>215</v>
      </c>
      <c r="E75" s="13"/>
      <c r="F75" s="13"/>
      <c r="G75" s="12"/>
      <c r="H75" s="11" t="s">
        <v>216</v>
      </c>
      <c r="I75" s="13"/>
      <c r="J75" s="13"/>
      <c r="K75" s="13"/>
      <c r="L75" s="13"/>
      <c r="M75" s="12"/>
      <c r="N75" s="11" t="s">
        <v>217</v>
      </c>
      <c r="O75" s="13"/>
      <c r="P75" s="13"/>
      <c r="Q75" s="13"/>
      <c r="R75" s="12"/>
    </row>
    <row r="76" spans="1:18" ht="13.75" customHeight="1" x14ac:dyDescent="0.35">
      <c r="A76" s="7"/>
      <c r="B76" s="5" t="s">
        <v>7</v>
      </c>
      <c r="C76" s="5" t="s">
        <v>8</v>
      </c>
      <c r="D76" s="10" t="s">
        <v>9</v>
      </c>
      <c r="E76" s="10" t="s">
        <v>10</v>
      </c>
      <c r="F76" s="10" t="s">
        <v>11</v>
      </c>
      <c r="G76" s="10" t="s">
        <v>12</v>
      </c>
      <c r="H76" s="10" t="s">
        <v>9</v>
      </c>
      <c r="I76" s="11" t="s">
        <v>10</v>
      </c>
      <c r="J76" s="12"/>
      <c r="K76" s="11" t="s">
        <v>11</v>
      </c>
      <c r="L76" s="12"/>
      <c r="M76" s="10" t="s">
        <v>12</v>
      </c>
      <c r="N76" s="10" t="s">
        <v>9</v>
      </c>
      <c r="O76" s="11" t="s">
        <v>10</v>
      </c>
      <c r="P76" s="12"/>
      <c r="Q76" s="10" t="s">
        <v>11</v>
      </c>
      <c r="R76" s="10" t="s">
        <v>12</v>
      </c>
    </row>
    <row r="77" spans="1:18" ht="13.75" customHeight="1" x14ac:dyDescent="0.35">
      <c r="A77" s="14" t="s">
        <v>13</v>
      </c>
      <c r="B77" s="15" t="s">
        <v>14</v>
      </c>
      <c r="C77" s="16" t="s">
        <v>15</v>
      </c>
      <c r="D77" s="17">
        <v>1353</v>
      </c>
      <c r="E77" s="17">
        <v>414</v>
      </c>
      <c r="F77" s="18">
        <v>1767</v>
      </c>
      <c r="G77" s="19" t="s">
        <v>218</v>
      </c>
      <c r="H77" s="17">
        <v>1040</v>
      </c>
      <c r="I77" s="20">
        <v>384</v>
      </c>
      <c r="J77" s="21"/>
      <c r="K77" s="22">
        <v>1424</v>
      </c>
      <c r="L77" s="23"/>
      <c r="M77" s="19" t="s">
        <v>219</v>
      </c>
      <c r="N77" s="17">
        <v>756</v>
      </c>
      <c r="O77" s="20">
        <v>397</v>
      </c>
      <c r="P77" s="21"/>
      <c r="Q77" s="18">
        <v>1153</v>
      </c>
      <c r="R77" s="19" t="s">
        <v>220</v>
      </c>
    </row>
    <row r="78" spans="1:18" ht="13.75" customHeight="1" x14ac:dyDescent="0.35">
      <c r="A78" s="14" t="s">
        <v>19</v>
      </c>
      <c r="B78" s="15" t="s">
        <v>20</v>
      </c>
      <c r="C78" s="16" t="s">
        <v>21</v>
      </c>
      <c r="D78" s="17">
        <v>1550</v>
      </c>
      <c r="E78" s="17">
        <v>451</v>
      </c>
      <c r="F78" s="18">
        <v>2001</v>
      </c>
      <c r="G78" s="19" t="s">
        <v>221</v>
      </c>
      <c r="H78" s="17">
        <v>1185</v>
      </c>
      <c r="I78" s="20">
        <v>457</v>
      </c>
      <c r="J78" s="21"/>
      <c r="K78" s="22">
        <v>1642</v>
      </c>
      <c r="L78" s="23"/>
      <c r="M78" s="19" t="s">
        <v>222</v>
      </c>
      <c r="N78" s="17">
        <v>837</v>
      </c>
      <c r="O78" s="20">
        <v>427</v>
      </c>
      <c r="P78" s="21"/>
      <c r="Q78" s="18">
        <v>1264</v>
      </c>
      <c r="R78" s="19" t="s">
        <v>223</v>
      </c>
    </row>
    <row r="79" spans="1:18" ht="13.75" customHeight="1" x14ac:dyDescent="0.35">
      <c r="A79" s="14" t="s">
        <v>25</v>
      </c>
      <c r="B79" s="15" t="s">
        <v>26</v>
      </c>
      <c r="C79" s="16" t="s">
        <v>27</v>
      </c>
      <c r="D79" s="17">
        <v>1054</v>
      </c>
      <c r="E79" s="17">
        <v>245</v>
      </c>
      <c r="F79" s="18">
        <v>1299</v>
      </c>
      <c r="G79" s="19" t="s">
        <v>224</v>
      </c>
      <c r="H79" s="17">
        <v>906</v>
      </c>
      <c r="I79" s="20">
        <v>275</v>
      </c>
      <c r="J79" s="21"/>
      <c r="K79" s="22">
        <v>1181</v>
      </c>
      <c r="L79" s="23"/>
      <c r="M79" s="19" t="s">
        <v>77</v>
      </c>
      <c r="N79" s="17">
        <v>595</v>
      </c>
      <c r="O79" s="20">
        <v>250</v>
      </c>
      <c r="P79" s="21"/>
      <c r="Q79" s="18">
        <v>845</v>
      </c>
      <c r="R79" s="19" t="s">
        <v>225</v>
      </c>
    </row>
    <row r="80" spans="1:18" ht="13.75" customHeight="1" x14ac:dyDescent="0.35">
      <c r="A80" s="14" t="s">
        <v>31</v>
      </c>
      <c r="B80" s="15" t="s">
        <v>32</v>
      </c>
      <c r="C80" s="16" t="s">
        <v>33</v>
      </c>
      <c r="D80" s="17">
        <v>1367</v>
      </c>
      <c r="E80" s="17">
        <v>417</v>
      </c>
      <c r="F80" s="18">
        <v>1784</v>
      </c>
      <c r="G80" s="19" t="s">
        <v>226</v>
      </c>
      <c r="H80" s="17">
        <v>1176</v>
      </c>
      <c r="I80" s="20">
        <v>434</v>
      </c>
      <c r="J80" s="21"/>
      <c r="K80" s="22">
        <v>1610</v>
      </c>
      <c r="L80" s="23"/>
      <c r="M80" s="19" t="s">
        <v>227</v>
      </c>
      <c r="N80" s="17">
        <v>780</v>
      </c>
      <c r="O80" s="20">
        <v>394</v>
      </c>
      <c r="P80" s="21"/>
      <c r="Q80" s="18">
        <v>1174</v>
      </c>
      <c r="R80" s="19" t="s">
        <v>228</v>
      </c>
    </row>
    <row r="81" spans="1:18" ht="13.75" customHeight="1" x14ac:dyDescent="0.35">
      <c r="A81" s="14" t="s">
        <v>37</v>
      </c>
      <c r="B81" s="15" t="s">
        <v>38</v>
      </c>
      <c r="C81" s="16" t="s">
        <v>39</v>
      </c>
      <c r="D81" s="17">
        <v>1330</v>
      </c>
      <c r="E81" s="17">
        <v>468</v>
      </c>
      <c r="F81" s="18">
        <v>1798</v>
      </c>
      <c r="G81" s="19" t="s">
        <v>201</v>
      </c>
      <c r="H81" s="17">
        <v>1000</v>
      </c>
      <c r="I81" s="20">
        <v>442</v>
      </c>
      <c r="J81" s="21"/>
      <c r="K81" s="22">
        <v>1442</v>
      </c>
      <c r="L81" s="23"/>
      <c r="M81" s="19" t="s">
        <v>109</v>
      </c>
      <c r="N81" s="17">
        <v>650</v>
      </c>
      <c r="O81" s="20">
        <v>420</v>
      </c>
      <c r="P81" s="21"/>
      <c r="Q81" s="18">
        <v>1070</v>
      </c>
      <c r="R81" s="19" t="s">
        <v>229</v>
      </c>
    </row>
    <row r="82" spans="1:18" ht="13.75" customHeight="1" x14ac:dyDescent="0.35">
      <c r="A82" s="14" t="s">
        <v>42</v>
      </c>
      <c r="B82" s="15" t="s">
        <v>43</v>
      </c>
      <c r="C82" s="16" t="s">
        <v>44</v>
      </c>
      <c r="D82" s="17">
        <v>1208</v>
      </c>
      <c r="E82" s="17">
        <v>334</v>
      </c>
      <c r="F82" s="18">
        <v>1542</v>
      </c>
      <c r="G82" s="19" t="s">
        <v>230</v>
      </c>
      <c r="H82" s="17">
        <v>965</v>
      </c>
      <c r="I82" s="20">
        <v>344</v>
      </c>
      <c r="J82" s="21"/>
      <c r="K82" s="22">
        <v>1309</v>
      </c>
      <c r="L82" s="23"/>
      <c r="M82" s="19" t="s">
        <v>231</v>
      </c>
      <c r="N82" s="17">
        <v>704</v>
      </c>
      <c r="O82" s="20">
        <v>322</v>
      </c>
      <c r="P82" s="21"/>
      <c r="Q82" s="18">
        <v>1026</v>
      </c>
      <c r="R82" s="19" t="s">
        <v>232</v>
      </c>
    </row>
    <row r="83" spans="1:18" ht="13.75" customHeight="1" x14ac:dyDescent="0.35">
      <c r="A83" s="14" t="s">
        <v>48</v>
      </c>
      <c r="B83" s="15" t="s">
        <v>49</v>
      </c>
      <c r="C83" s="16" t="s">
        <v>50</v>
      </c>
      <c r="D83" s="17">
        <v>1170</v>
      </c>
      <c r="E83" s="17">
        <v>302</v>
      </c>
      <c r="F83" s="18">
        <v>1472</v>
      </c>
      <c r="G83" s="19" t="s">
        <v>233</v>
      </c>
      <c r="H83" s="17">
        <v>1157</v>
      </c>
      <c r="I83" s="20">
        <v>320</v>
      </c>
      <c r="J83" s="21"/>
      <c r="K83" s="22">
        <v>1477</v>
      </c>
      <c r="L83" s="23"/>
      <c r="M83" s="19" t="s">
        <v>234</v>
      </c>
      <c r="N83" s="17">
        <v>684</v>
      </c>
      <c r="O83" s="20">
        <v>260</v>
      </c>
      <c r="P83" s="21"/>
      <c r="Q83" s="18">
        <v>944</v>
      </c>
      <c r="R83" s="19" t="s">
        <v>235</v>
      </c>
    </row>
    <row r="84" spans="1:18" ht="13.75" customHeight="1" x14ac:dyDescent="0.35">
      <c r="A84" s="14" t="s">
        <v>53</v>
      </c>
      <c r="B84" s="15" t="s">
        <v>54</v>
      </c>
      <c r="C84" s="16" t="s">
        <v>55</v>
      </c>
      <c r="D84" s="17">
        <v>1561</v>
      </c>
      <c r="E84" s="17">
        <v>373</v>
      </c>
      <c r="F84" s="18">
        <v>1934</v>
      </c>
      <c r="G84" s="19" t="s">
        <v>224</v>
      </c>
      <c r="H84" s="17">
        <v>1442</v>
      </c>
      <c r="I84" s="20">
        <v>426</v>
      </c>
      <c r="J84" s="21"/>
      <c r="K84" s="22">
        <v>1868</v>
      </c>
      <c r="L84" s="23"/>
      <c r="M84" s="19" t="s">
        <v>236</v>
      </c>
      <c r="N84" s="17">
        <v>908</v>
      </c>
      <c r="O84" s="20">
        <v>342</v>
      </c>
      <c r="P84" s="21"/>
      <c r="Q84" s="18">
        <v>1250</v>
      </c>
      <c r="R84" s="19" t="s">
        <v>237</v>
      </c>
    </row>
    <row r="85" spans="1:18" ht="13.75" customHeight="1" x14ac:dyDescent="0.35">
      <c r="A85" s="14" t="s">
        <v>58</v>
      </c>
      <c r="B85" s="15" t="s">
        <v>59</v>
      </c>
      <c r="C85" s="16" t="s">
        <v>60</v>
      </c>
      <c r="D85" s="17">
        <v>1090</v>
      </c>
      <c r="E85" s="17">
        <v>305</v>
      </c>
      <c r="F85" s="18">
        <v>1395</v>
      </c>
      <c r="G85" s="19" t="s">
        <v>238</v>
      </c>
      <c r="H85" s="17">
        <v>952</v>
      </c>
      <c r="I85" s="20">
        <v>348</v>
      </c>
      <c r="J85" s="21"/>
      <c r="K85" s="22">
        <v>1300</v>
      </c>
      <c r="L85" s="23"/>
      <c r="M85" s="19" t="s">
        <v>239</v>
      </c>
      <c r="N85" s="17">
        <v>649</v>
      </c>
      <c r="O85" s="20">
        <v>303</v>
      </c>
      <c r="P85" s="21"/>
      <c r="Q85" s="18">
        <v>952</v>
      </c>
      <c r="R85" s="19" t="s">
        <v>240</v>
      </c>
    </row>
    <row r="86" spans="1:18" ht="13.75" customHeight="1" x14ac:dyDescent="0.35">
      <c r="A86" s="14" t="s">
        <v>64</v>
      </c>
      <c r="B86" s="15" t="s">
        <v>65</v>
      </c>
      <c r="C86" s="16" t="s">
        <v>66</v>
      </c>
      <c r="D86" s="17">
        <v>914</v>
      </c>
      <c r="E86" s="17">
        <v>121</v>
      </c>
      <c r="F86" s="18">
        <v>1035</v>
      </c>
      <c r="G86" s="19" t="s">
        <v>241</v>
      </c>
      <c r="H86" s="17">
        <v>789</v>
      </c>
      <c r="I86" s="20">
        <v>108</v>
      </c>
      <c r="J86" s="21"/>
      <c r="K86" s="22">
        <v>897</v>
      </c>
      <c r="L86" s="23"/>
      <c r="M86" s="19" t="s">
        <v>242</v>
      </c>
      <c r="N86" s="17">
        <v>435</v>
      </c>
      <c r="O86" s="20">
        <v>95</v>
      </c>
      <c r="P86" s="21"/>
      <c r="Q86" s="18">
        <v>530</v>
      </c>
      <c r="R86" s="19" t="s">
        <v>243</v>
      </c>
    </row>
    <row r="87" spans="1:18" ht="13.75" customHeight="1" x14ac:dyDescent="0.35">
      <c r="A87" s="14" t="s">
        <v>69</v>
      </c>
      <c r="B87" s="15" t="s">
        <v>70</v>
      </c>
      <c r="C87" s="16" t="s">
        <v>71</v>
      </c>
      <c r="D87" s="17">
        <v>728</v>
      </c>
      <c r="E87" s="17">
        <v>209</v>
      </c>
      <c r="F87" s="18">
        <v>937</v>
      </c>
      <c r="G87" s="19" t="s">
        <v>72</v>
      </c>
      <c r="H87" s="17">
        <v>674</v>
      </c>
      <c r="I87" s="20">
        <v>249</v>
      </c>
      <c r="J87" s="21"/>
      <c r="K87" s="22">
        <v>923</v>
      </c>
      <c r="L87" s="23"/>
      <c r="M87" s="19" t="s">
        <v>244</v>
      </c>
      <c r="N87" s="17">
        <v>495</v>
      </c>
      <c r="O87" s="20">
        <v>206</v>
      </c>
      <c r="P87" s="21"/>
      <c r="Q87" s="18">
        <v>701</v>
      </c>
      <c r="R87" s="19" t="s">
        <v>220</v>
      </c>
    </row>
    <row r="88" spans="1:18" ht="13.75" customHeight="1" x14ac:dyDescent="0.35">
      <c r="A88" s="14" t="s">
        <v>73</v>
      </c>
      <c r="B88" s="15" t="s">
        <v>74</v>
      </c>
      <c r="C88" s="16" t="s">
        <v>75</v>
      </c>
      <c r="D88" s="17">
        <v>1159</v>
      </c>
      <c r="E88" s="17">
        <v>209</v>
      </c>
      <c r="F88" s="18">
        <v>1368</v>
      </c>
      <c r="G88" s="19" t="s">
        <v>245</v>
      </c>
      <c r="H88" s="17">
        <v>1007</v>
      </c>
      <c r="I88" s="20">
        <v>285</v>
      </c>
      <c r="J88" s="21"/>
      <c r="K88" s="22">
        <v>1292</v>
      </c>
      <c r="L88" s="23"/>
      <c r="M88" s="19" t="s">
        <v>109</v>
      </c>
      <c r="N88" s="17">
        <v>649</v>
      </c>
      <c r="O88" s="20">
        <v>220</v>
      </c>
      <c r="P88" s="21"/>
      <c r="Q88" s="18">
        <v>869</v>
      </c>
      <c r="R88" s="19" t="s">
        <v>246</v>
      </c>
    </row>
    <row r="89" spans="1:18" ht="13.75" customHeight="1" x14ac:dyDescent="0.35">
      <c r="A89" s="14" t="s">
        <v>78</v>
      </c>
      <c r="B89" s="15" t="s">
        <v>79</v>
      </c>
      <c r="C89" s="16" t="s">
        <v>80</v>
      </c>
      <c r="D89" s="17">
        <v>1355</v>
      </c>
      <c r="E89" s="17">
        <v>288</v>
      </c>
      <c r="F89" s="18">
        <v>1643</v>
      </c>
      <c r="G89" s="19" t="s">
        <v>247</v>
      </c>
      <c r="H89" s="17">
        <v>1189</v>
      </c>
      <c r="I89" s="20">
        <v>340</v>
      </c>
      <c r="J89" s="21"/>
      <c r="K89" s="22">
        <v>1529</v>
      </c>
      <c r="L89" s="23"/>
      <c r="M89" s="19" t="s">
        <v>227</v>
      </c>
      <c r="N89" s="17">
        <v>736</v>
      </c>
      <c r="O89" s="20">
        <v>267</v>
      </c>
      <c r="P89" s="21"/>
      <c r="Q89" s="18">
        <v>1003</v>
      </c>
      <c r="R89" s="19" t="s">
        <v>248</v>
      </c>
    </row>
    <row r="90" spans="1:18" ht="13.75" customHeight="1" x14ac:dyDescent="0.35">
      <c r="A90" s="14" t="s">
        <v>83</v>
      </c>
      <c r="B90" s="15" t="s">
        <v>84</v>
      </c>
      <c r="C90" s="16" t="s">
        <v>85</v>
      </c>
      <c r="D90" s="17">
        <v>1273</v>
      </c>
      <c r="E90" s="17">
        <v>305</v>
      </c>
      <c r="F90" s="18">
        <v>1578</v>
      </c>
      <c r="G90" s="19" t="s">
        <v>249</v>
      </c>
      <c r="H90" s="17">
        <v>1002</v>
      </c>
      <c r="I90" s="20">
        <v>313</v>
      </c>
      <c r="J90" s="21"/>
      <c r="K90" s="22">
        <v>1315</v>
      </c>
      <c r="L90" s="23"/>
      <c r="M90" s="19" t="s">
        <v>250</v>
      </c>
      <c r="N90" s="17">
        <v>689</v>
      </c>
      <c r="O90" s="20">
        <v>238</v>
      </c>
      <c r="P90" s="21"/>
      <c r="Q90" s="18">
        <v>927</v>
      </c>
      <c r="R90" s="19" t="s">
        <v>251</v>
      </c>
    </row>
    <row r="91" spans="1:18" ht="13.75" customHeight="1" x14ac:dyDescent="0.35">
      <c r="A91" s="14" t="s">
        <v>89</v>
      </c>
      <c r="B91" s="15" t="s">
        <v>90</v>
      </c>
      <c r="C91" s="16" t="s">
        <v>91</v>
      </c>
      <c r="D91" s="17">
        <v>867</v>
      </c>
      <c r="E91" s="17">
        <v>242</v>
      </c>
      <c r="F91" s="18">
        <v>1109</v>
      </c>
      <c r="G91" s="19" t="s">
        <v>252</v>
      </c>
      <c r="H91" s="17">
        <v>662</v>
      </c>
      <c r="I91" s="20">
        <v>224</v>
      </c>
      <c r="J91" s="21"/>
      <c r="K91" s="22">
        <v>886</v>
      </c>
      <c r="L91" s="23"/>
      <c r="M91" s="19" t="s">
        <v>253</v>
      </c>
      <c r="N91" s="17">
        <v>480</v>
      </c>
      <c r="O91" s="20">
        <v>238</v>
      </c>
      <c r="P91" s="21"/>
      <c r="Q91" s="18">
        <v>718</v>
      </c>
      <c r="R91" s="19" t="s">
        <v>254</v>
      </c>
    </row>
    <row r="92" spans="1:18" ht="13.75" customHeight="1" x14ac:dyDescent="0.35">
      <c r="A92" s="14" t="s">
        <v>93</v>
      </c>
      <c r="B92" s="15" t="s">
        <v>94</v>
      </c>
      <c r="C92" s="16" t="s">
        <v>95</v>
      </c>
      <c r="D92" s="17">
        <v>872</v>
      </c>
      <c r="E92" s="17">
        <v>162</v>
      </c>
      <c r="F92" s="18">
        <v>1034</v>
      </c>
      <c r="G92" s="19" t="s">
        <v>255</v>
      </c>
      <c r="H92" s="17">
        <v>709</v>
      </c>
      <c r="I92" s="20">
        <v>187</v>
      </c>
      <c r="J92" s="21"/>
      <c r="K92" s="22">
        <v>896</v>
      </c>
      <c r="L92" s="23"/>
      <c r="M92" s="19" t="s">
        <v>256</v>
      </c>
      <c r="N92" s="17">
        <v>452</v>
      </c>
      <c r="O92" s="20">
        <v>175</v>
      </c>
      <c r="P92" s="21"/>
      <c r="Q92" s="18">
        <v>627</v>
      </c>
      <c r="R92" s="19" t="s">
        <v>257</v>
      </c>
    </row>
    <row r="93" spans="1:18" ht="13.75" customHeight="1" x14ac:dyDescent="0.35">
      <c r="A93" s="14" t="s">
        <v>98</v>
      </c>
      <c r="B93" s="15" t="s">
        <v>99</v>
      </c>
      <c r="C93" s="16" t="s">
        <v>100</v>
      </c>
      <c r="D93" s="17">
        <v>491</v>
      </c>
      <c r="E93" s="17">
        <v>61</v>
      </c>
      <c r="F93" s="18">
        <v>552</v>
      </c>
      <c r="G93" s="19" t="s">
        <v>256</v>
      </c>
      <c r="H93" s="17">
        <v>506</v>
      </c>
      <c r="I93" s="20">
        <v>79</v>
      </c>
      <c r="J93" s="21"/>
      <c r="K93" s="22">
        <v>585</v>
      </c>
      <c r="L93" s="23"/>
      <c r="M93" s="19" t="s">
        <v>244</v>
      </c>
      <c r="N93" s="17">
        <v>259</v>
      </c>
      <c r="O93" s="20">
        <v>54</v>
      </c>
      <c r="P93" s="21"/>
      <c r="Q93" s="18">
        <v>313</v>
      </c>
      <c r="R93" s="19" t="s">
        <v>258</v>
      </c>
    </row>
    <row r="94" spans="1:18" ht="13.75" customHeight="1" x14ac:dyDescent="0.35">
      <c r="A94" s="14" t="s">
        <v>103</v>
      </c>
      <c r="B94" s="15" t="s">
        <v>104</v>
      </c>
      <c r="C94" s="16" t="s">
        <v>105</v>
      </c>
      <c r="D94" s="17">
        <v>729</v>
      </c>
      <c r="E94" s="17">
        <v>200</v>
      </c>
      <c r="F94" s="18">
        <v>929</v>
      </c>
      <c r="G94" s="19" t="s">
        <v>259</v>
      </c>
      <c r="H94" s="17">
        <v>598</v>
      </c>
      <c r="I94" s="20">
        <v>213</v>
      </c>
      <c r="J94" s="21"/>
      <c r="K94" s="22">
        <v>811</v>
      </c>
      <c r="L94" s="23"/>
      <c r="M94" s="19" t="s">
        <v>260</v>
      </c>
      <c r="N94" s="17">
        <v>442</v>
      </c>
      <c r="O94" s="20">
        <v>220</v>
      </c>
      <c r="P94" s="21"/>
      <c r="Q94" s="18">
        <v>662</v>
      </c>
      <c r="R94" s="19" t="s">
        <v>261</v>
      </c>
    </row>
    <row r="95" spans="1:18" ht="13.75" customHeight="1" x14ac:dyDescent="0.35">
      <c r="A95" s="24" t="s">
        <v>11</v>
      </c>
      <c r="B95" s="26"/>
      <c r="C95" s="25"/>
      <c r="D95" s="27">
        <v>20071</v>
      </c>
      <c r="E95" s="27">
        <v>5106</v>
      </c>
      <c r="F95" s="28">
        <v>25177</v>
      </c>
      <c r="G95" s="29" t="s">
        <v>262</v>
      </c>
      <c r="H95" s="27">
        <v>16959</v>
      </c>
      <c r="I95" s="30">
        <v>5428</v>
      </c>
      <c r="J95" s="31"/>
      <c r="K95" s="32">
        <v>22387</v>
      </c>
      <c r="L95" s="33"/>
      <c r="M95" s="29" t="s">
        <v>263</v>
      </c>
      <c r="N95" s="27">
        <v>11200</v>
      </c>
      <c r="O95" s="30">
        <v>4828</v>
      </c>
      <c r="P95" s="31"/>
      <c r="Q95" s="28">
        <v>16028</v>
      </c>
      <c r="R95" s="29" t="s">
        <v>264</v>
      </c>
    </row>
    <row r="96" spans="1:18" ht="22" customHeight="1" x14ac:dyDescent="0.35">
      <c r="A96" s="34" t="s">
        <v>110</v>
      </c>
      <c r="B96" s="36"/>
      <c r="C96" s="35"/>
      <c r="D96" s="37">
        <v>20071</v>
      </c>
      <c r="E96" s="37">
        <v>5106</v>
      </c>
      <c r="F96" s="37">
        <v>25177</v>
      </c>
      <c r="G96" s="29" t="s">
        <v>262</v>
      </c>
      <c r="H96" s="37">
        <v>16959</v>
      </c>
      <c r="I96" s="38">
        <v>5428</v>
      </c>
      <c r="J96" s="39"/>
      <c r="K96" s="38">
        <v>22387</v>
      </c>
      <c r="L96" s="39"/>
      <c r="M96" s="29" t="s">
        <v>263</v>
      </c>
      <c r="N96" s="37">
        <v>11200</v>
      </c>
      <c r="O96" s="38">
        <v>4828</v>
      </c>
      <c r="P96" s="39"/>
      <c r="Q96" s="37">
        <v>16028</v>
      </c>
      <c r="R96" s="29" t="s">
        <v>264</v>
      </c>
    </row>
    <row r="97" spans="1:18" ht="16.5" customHeight="1" x14ac:dyDescent="0.35">
      <c r="A97" s="1" t="s">
        <v>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9.25" customHeight="1" x14ac:dyDescent="0.35">
      <c r="A98" s="2" t="s">
        <v>1</v>
      </c>
      <c r="B98" s="4"/>
      <c r="C98" s="4"/>
      <c r="D98" s="4"/>
      <c r="E98" s="4"/>
      <c r="F98" s="4"/>
      <c r="G98" s="4"/>
      <c r="H98" s="4"/>
      <c r="I98" s="4"/>
      <c r="J98" s="4"/>
      <c r="K98" s="3"/>
    </row>
    <row r="99" spans="1:18" ht="13.75" customHeight="1" x14ac:dyDescent="0.35">
      <c r="A99" s="6" t="s">
        <v>2</v>
      </c>
      <c r="B99" s="8" t="s">
        <v>3</v>
      </c>
      <c r="C99" s="9"/>
      <c r="D99" s="11" t="s">
        <v>265</v>
      </c>
      <c r="E99" s="13"/>
      <c r="F99" s="13"/>
      <c r="G99" s="12"/>
      <c r="H99" s="40" t="s">
        <v>11</v>
      </c>
      <c r="I99" s="42"/>
      <c r="J99" s="42"/>
      <c r="K99" s="41"/>
    </row>
    <row r="100" spans="1:18" ht="13.75" customHeight="1" x14ac:dyDescent="0.35">
      <c r="A100" s="7"/>
      <c r="B100" s="5" t="s">
        <v>7</v>
      </c>
      <c r="C100" s="5" t="s">
        <v>8</v>
      </c>
      <c r="D100" s="10" t="s">
        <v>9</v>
      </c>
      <c r="E100" s="10" t="s">
        <v>10</v>
      </c>
      <c r="F100" s="10" t="s">
        <v>11</v>
      </c>
      <c r="G100" s="10" t="s">
        <v>12</v>
      </c>
      <c r="H100" s="40" t="s">
        <v>3</v>
      </c>
      <c r="I100" s="41"/>
      <c r="J100" s="40" t="s">
        <v>12</v>
      </c>
      <c r="K100" s="41"/>
    </row>
    <row r="101" spans="1:18" ht="13.75" customHeight="1" x14ac:dyDescent="0.35">
      <c r="A101" s="14" t="s">
        <v>13</v>
      </c>
      <c r="B101" s="15" t="s">
        <v>14</v>
      </c>
      <c r="C101" s="16" t="s">
        <v>15</v>
      </c>
      <c r="D101" s="17">
        <v>1290</v>
      </c>
      <c r="E101" s="17">
        <v>868</v>
      </c>
      <c r="F101" s="18">
        <v>2158</v>
      </c>
      <c r="G101" s="19" t="s">
        <v>207</v>
      </c>
      <c r="H101" s="20">
        <v>22097</v>
      </c>
      <c r="I101" s="21"/>
      <c r="J101" s="43" t="s">
        <v>266</v>
      </c>
      <c r="K101" s="44"/>
    </row>
    <row r="102" spans="1:18" ht="13.75" customHeight="1" x14ac:dyDescent="0.35">
      <c r="A102" s="14" t="s">
        <v>19</v>
      </c>
      <c r="B102" s="15" t="s">
        <v>20</v>
      </c>
      <c r="C102" s="16" t="s">
        <v>21</v>
      </c>
      <c r="D102" s="17">
        <v>1274</v>
      </c>
      <c r="E102" s="17">
        <v>810</v>
      </c>
      <c r="F102" s="18">
        <v>2084</v>
      </c>
      <c r="G102" s="19" t="s">
        <v>267</v>
      </c>
      <c r="H102" s="20">
        <v>25911</v>
      </c>
      <c r="I102" s="21"/>
      <c r="J102" s="43" t="s">
        <v>268</v>
      </c>
      <c r="K102" s="44"/>
    </row>
    <row r="103" spans="1:18" ht="13.75" customHeight="1" x14ac:dyDescent="0.35">
      <c r="A103" s="14" t="s">
        <v>25</v>
      </c>
      <c r="B103" s="15" t="s">
        <v>26</v>
      </c>
      <c r="C103" s="16" t="s">
        <v>27</v>
      </c>
      <c r="D103" s="17">
        <v>947</v>
      </c>
      <c r="E103" s="17">
        <v>519</v>
      </c>
      <c r="F103" s="18">
        <v>1466</v>
      </c>
      <c r="G103" s="19" t="s">
        <v>269</v>
      </c>
      <c r="H103" s="20">
        <v>17567</v>
      </c>
      <c r="I103" s="21"/>
      <c r="J103" s="43" t="s">
        <v>232</v>
      </c>
      <c r="K103" s="44"/>
    </row>
    <row r="104" spans="1:18" ht="13.75" customHeight="1" x14ac:dyDescent="0.35">
      <c r="A104" s="14" t="s">
        <v>31</v>
      </c>
      <c r="B104" s="15" t="s">
        <v>32</v>
      </c>
      <c r="C104" s="16" t="s">
        <v>33</v>
      </c>
      <c r="D104" s="17">
        <v>1096</v>
      </c>
      <c r="E104" s="17">
        <v>720</v>
      </c>
      <c r="F104" s="18">
        <v>1816</v>
      </c>
      <c r="G104" s="19" t="s">
        <v>270</v>
      </c>
      <c r="H104" s="20">
        <v>22616</v>
      </c>
      <c r="I104" s="21"/>
      <c r="J104" s="43" t="s">
        <v>271</v>
      </c>
      <c r="K104" s="44"/>
    </row>
    <row r="105" spans="1:18" ht="13.75" customHeight="1" x14ac:dyDescent="0.35">
      <c r="A105" s="14" t="s">
        <v>37</v>
      </c>
      <c r="B105" s="15" t="s">
        <v>38</v>
      </c>
      <c r="C105" s="16" t="s">
        <v>39</v>
      </c>
      <c r="D105" s="17">
        <v>928</v>
      </c>
      <c r="E105" s="17">
        <v>921</v>
      </c>
      <c r="F105" s="18">
        <v>1849</v>
      </c>
      <c r="G105" s="19" t="s">
        <v>272</v>
      </c>
      <c r="H105" s="20">
        <v>20338</v>
      </c>
      <c r="I105" s="21"/>
      <c r="J105" s="43" t="s">
        <v>273</v>
      </c>
      <c r="K105" s="44"/>
    </row>
    <row r="106" spans="1:18" ht="13.75" customHeight="1" x14ac:dyDescent="0.35">
      <c r="A106" s="14" t="s">
        <v>42</v>
      </c>
      <c r="B106" s="15" t="s">
        <v>43</v>
      </c>
      <c r="C106" s="16" t="s">
        <v>44</v>
      </c>
      <c r="D106" s="17">
        <v>1016</v>
      </c>
      <c r="E106" s="17">
        <v>689</v>
      </c>
      <c r="F106" s="18">
        <v>1705</v>
      </c>
      <c r="G106" s="19" t="s">
        <v>274</v>
      </c>
      <c r="H106" s="20">
        <v>19313</v>
      </c>
      <c r="I106" s="21"/>
      <c r="J106" s="43" t="s">
        <v>275</v>
      </c>
      <c r="K106" s="44"/>
    </row>
    <row r="107" spans="1:18" ht="13.75" customHeight="1" x14ac:dyDescent="0.35">
      <c r="A107" s="14" t="s">
        <v>48</v>
      </c>
      <c r="B107" s="15" t="s">
        <v>49</v>
      </c>
      <c r="C107" s="16" t="s">
        <v>50</v>
      </c>
      <c r="D107" s="17">
        <v>956</v>
      </c>
      <c r="E107" s="17">
        <v>484</v>
      </c>
      <c r="F107" s="18">
        <v>1440</v>
      </c>
      <c r="G107" s="19" t="s">
        <v>276</v>
      </c>
      <c r="H107" s="20">
        <v>20984</v>
      </c>
      <c r="I107" s="21"/>
      <c r="J107" s="43" t="s">
        <v>277</v>
      </c>
      <c r="K107" s="44"/>
    </row>
    <row r="108" spans="1:18" ht="13.75" customHeight="1" x14ac:dyDescent="0.35">
      <c r="A108" s="14" t="s">
        <v>53</v>
      </c>
      <c r="B108" s="15" t="s">
        <v>54</v>
      </c>
      <c r="C108" s="16" t="s">
        <v>55</v>
      </c>
      <c r="D108" s="17">
        <v>1280</v>
      </c>
      <c r="E108" s="17">
        <v>574</v>
      </c>
      <c r="F108" s="18">
        <v>1854</v>
      </c>
      <c r="G108" s="19" t="s">
        <v>109</v>
      </c>
      <c r="H108" s="20">
        <v>26157</v>
      </c>
      <c r="I108" s="21"/>
      <c r="J108" s="43" t="s">
        <v>278</v>
      </c>
      <c r="K108" s="44"/>
    </row>
    <row r="109" spans="1:18" ht="13.75" customHeight="1" x14ac:dyDescent="0.35">
      <c r="A109" s="14" t="s">
        <v>58</v>
      </c>
      <c r="B109" s="15" t="s">
        <v>59</v>
      </c>
      <c r="C109" s="16" t="s">
        <v>60</v>
      </c>
      <c r="D109" s="17">
        <v>1002</v>
      </c>
      <c r="E109" s="17">
        <v>559</v>
      </c>
      <c r="F109" s="18">
        <v>1561</v>
      </c>
      <c r="G109" s="19" t="s">
        <v>279</v>
      </c>
      <c r="H109" s="20">
        <v>18292</v>
      </c>
      <c r="I109" s="21"/>
      <c r="J109" s="43" t="s">
        <v>280</v>
      </c>
      <c r="K109" s="44"/>
    </row>
    <row r="110" spans="1:18" ht="13.75" customHeight="1" x14ac:dyDescent="0.35">
      <c r="A110" s="14" t="s">
        <v>64</v>
      </c>
      <c r="B110" s="15" t="s">
        <v>65</v>
      </c>
      <c r="C110" s="16" t="s">
        <v>66</v>
      </c>
      <c r="D110" s="17">
        <v>525</v>
      </c>
      <c r="E110" s="17">
        <v>145</v>
      </c>
      <c r="F110" s="18">
        <v>670</v>
      </c>
      <c r="G110" s="19" t="s">
        <v>281</v>
      </c>
      <c r="H110" s="20">
        <v>14268</v>
      </c>
      <c r="I110" s="21"/>
      <c r="J110" s="43" t="s">
        <v>282</v>
      </c>
      <c r="K110" s="44"/>
    </row>
    <row r="111" spans="1:18" ht="13.75" customHeight="1" x14ac:dyDescent="0.35">
      <c r="A111" s="14" t="s">
        <v>69</v>
      </c>
      <c r="B111" s="15" t="s">
        <v>70</v>
      </c>
      <c r="C111" s="16" t="s">
        <v>71</v>
      </c>
      <c r="D111" s="17">
        <v>704</v>
      </c>
      <c r="E111" s="17">
        <v>392</v>
      </c>
      <c r="F111" s="18">
        <v>1096</v>
      </c>
      <c r="G111" s="19" t="s">
        <v>283</v>
      </c>
      <c r="H111" s="20">
        <v>13426</v>
      </c>
      <c r="I111" s="21"/>
      <c r="J111" s="43" t="s">
        <v>284</v>
      </c>
      <c r="K111" s="44"/>
    </row>
    <row r="112" spans="1:18" ht="13.75" customHeight="1" x14ac:dyDescent="0.35">
      <c r="A112" s="14" t="s">
        <v>73</v>
      </c>
      <c r="B112" s="15" t="s">
        <v>74</v>
      </c>
      <c r="C112" s="16" t="s">
        <v>75</v>
      </c>
      <c r="D112" s="17">
        <v>973</v>
      </c>
      <c r="E112" s="17">
        <v>391</v>
      </c>
      <c r="F112" s="18">
        <v>1364</v>
      </c>
      <c r="G112" s="19" t="s">
        <v>285</v>
      </c>
      <c r="H112" s="20">
        <v>18218</v>
      </c>
      <c r="I112" s="21"/>
      <c r="J112" s="43" t="s">
        <v>286</v>
      </c>
      <c r="K112" s="44"/>
    </row>
    <row r="113" spans="1:18" ht="13.75" customHeight="1" x14ac:dyDescent="0.35">
      <c r="A113" s="14" t="s">
        <v>78</v>
      </c>
      <c r="B113" s="15" t="s">
        <v>79</v>
      </c>
      <c r="C113" s="16" t="s">
        <v>80</v>
      </c>
      <c r="D113" s="17">
        <v>1092</v>
      </c>
      <c r="E113" s="17">
        <v>392</v>
      </c>
      <c r="F113" s="18">
        <v>1484</v>
      </c>
      <c r="G113" s="19" t="s">
        <v>287</v>
      </c>
      <c r="H113" s="20">
        <v>21480</v>
      </c>
      <c r="I113" s="21"/>
      <c r="J113" s="43" t="s">
        <v>288</v>
      </c>
      <c r="K113" s="44"/>
    </row>
    <row r="114" spans="1:18" ht="13.75" customHeight="1" x14ac:dyDescent="0.35">
      <c r="A114" s="14" t="s">
        <v>83</v>
      </c>
      <c r="B114" s="15" t="s">
        <v>84</v>
      </c>
      <c r="C114" s="16" t="s">
        <v>85</v>
      </c>
      <c r="D114" s="17">
        <v>929</v>
      </c>
      <c r="E114" s="17">
        <v>420</v>
      </c>
      <c r="F114" s="18">
        <v>1349</v>
      </c>
      <c r="G114" s="19" t="s">
        <v>289</v>
      </c>
      <c r="H114" s="20">
        <v>20467</v>
      </c>
      <c r="I114" s="21"/>
      <c r="J114" s="43" t="s">
        <v>290</v>
      </c>
      <c r="K114" s="44"/>
    </row>
    <row r="115" spans="1:18" ht="13.75" customHeight="1" x14ac:dyDescent="0.35">
      <c r="A115" s="14" t="s">
        <v>89</v>
      </c>
      <c r="B115" s="15" t="s">
        <v>90</v>
      </c>
      <c r="C115" s="16" t="s">
        <v>91</v>
      </c>
      <c r="D115" s="17">
        <v>761</v>
      </c>
      <c r="E115" s="17">
        <v>412</v>
      </c>
      <c r="F115" s="18">
        <v>1173</v>
      </c>
      <c r="G115" s="19" t="s">
        <v>291</v>
      </c>
      <c r="H115" s="20">
        <v>15074</v>
      </c>
      <c r="I115" s="21"/>
      <c r="J115" s="43" t="s">
        <v>292</v>
      </c>
      <c r="K115" s="44"/>
    </row>
    <row r="116" spans="1:18" ht="13.75" customHeight="1" x14ac:dyDescent="0.35">
      <c r="A116" s="14" t="s">
        <v>93</v>
      </c>
      <c r="B116" s="15" t="s">
        <v>94</v>
      </c>
      <c r="C116" s="16" t="s">
        <v>95</v>
      </c>
      <c r="D116" s="17">
        <v>734</v>
      </c>
      <c r="E116" s="17">
        <v>278</v>
      </c>
      <c r="F116" s="18">
        <v>1012</v>
      </c>
      <c r="G116" s="19" t="s">
        <v>293</v>
      </c>
      <c r="H116" s="20">
        <v>13820</v>
      </c>
      <c r="I116" s="21"/>
      <c r="J116" s="43" t="s">
        <v>294</v>
      </c>
      <c r="K116" s="44"/>
    </row>
    <row r="117" spans="1:18" ht="13.75" customHeight="1" x14ac:dyDescent="0.35">
      <c r="A117" s="14" t="s">
        <v>98</v>
      </c>
      <c r="B117" s="15" t="s">
        <v>99</v>
      </c>
      <c r="C117" s="16" t="s">
        <v>100</v>
      </c>
      <c r="D117" s="17">
        <v>225</v>
      </c>
      <c r="E117" s="17">
        <v>45</v>
      </c>
      <c r="F117" s="18">
        <v>270</v>
      </c>
      <c r="G117" s="19" t="s">
        <v>295</v>
      </c>
      <c r="H117" s="20">
        <v>8517</v>
      </c>
      <c r="I117" s="21"/>
      <c r="J117" s="43" t="s">
        <v>296</v>
      </c>
      <c r="K117" s="44"/>
    </row>
    <row r="118" spans="1:18" ht="13.75" customHeight="1" x14ac:dyDescent="0.35">
      <c r="A118" s="14" t="s">
        <v>103</v>
      </c>
      <c r="B118" s="15" t="s">
        <v>104</v>
      </c>
      <c r="C118" s="16" t="s">
        <v>105</v>
      </c>
      <c r="D118" s="17">
        <v>666</v>
      </c>
      <c r="E118" s="17">
        <v>343</v>
      </c>
      <c r="F118" s="18">
        <v>1009</v>
      </c>
      <c r="G118" s="19" t="s">
        <v>297</v>
      </c>
      <c r="H118" s="20">
        <v>12121</v>
      </c>
      <c r="I118" s="21"/>
      <c r="J118" s="43" t="s">
        <v>298</v>
      </c>
      <c r="K118" s="44"/>
    </row>
    <row r="119" spans="1:18" ht="13.75" customHeight="1" x14ac:dyDescent="0.35">
      <c r="A119" s="24" t="s">
        <v>11</v>
      </c>
      <c r="B119" s="26"/>
      <c r="C119" s="25"/>
      <c r="D119" s="27">
        <v>16398</v>
      </c>
      <c r="E119" s="27">
        <v>8962</v>
      </c>
      <c r="F119" s="28">
        <v>25360</v>
      </c>
      <c r="G119" s="29" t="s">
        <v>299</v>
      </c>
      <c r="H119" s="45">
        <v>330666</v>
      </c>
      <c r="I119" s="46"/>
      <c r="J119" s="47">
        <v>0</v>
      </c>
      <c r="K119" s="48"/>
    </row>
    <row r="120" spans="1:18" ht="22" customHeight="1" x14ac:dyDescent="0.35">
      <c r="A120" s="34" t="s">
        <v>110</v>
      </c>
      <c r="B120" s="36"/>
      <c r="C120" s="35"/>
      <c r="D120" s="37">
        <v>16398</v>
      </c>
      <c r="E120" s="37">
        <v>8962</v>
      </c>
      <c r="F120" s="37">
        <v>25360</v>
      </c>
      <c r="G120" s="29" t="s">
        <v>299</v>
      </c>
      <c r="H120" s="49">
        <v>330666</v>
      </c>
      <c r="I120" s="50"/>
      <c r="J120" s="47">
        <v>0</v>
      </c>
      <c r="K120" s="48"/>
    </row>
    <row r="121" spans="1:18" ht="13.75" customHeight="1" x14ac:dyDescent="0.35">
      <c r="A121" s="51" t="s">
        <v>300</v>
      </c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2" t="s">
        <v>301</v>
      </c>
      <c r="Q121" s="52"/>
      <c r="R121" s="52"/>
    </row>
  </sheetData>
  <mergeCells count="340">
    <mergeCell ref="A121:O121"/>
    <mergeCell ref="P121:R121"/>
    <mergeCell ref="A119:C119"/>
    <mergeCell ref="H119:I119"/>
    <mergeCell ref="J119:K119"/>
    <mergeCell ref="A120:C120"/>
    <mergeCell ref="H120:I120"/>
    <mergeCell ref="J120:K120"/>
    <mergeCell ref="H116:I116"/>
    <mergeCell ref="J116:K116"/>
    <mergeCell ref="H117:I117"/>
    <mergeCell ref="J117:K117"/>
    <mergeCell ref="H118:I118"/>
    <mergeCell ref="J118:K118"/>
    <mergeCell ref="H113:I113"/>
    <mergeCell ref="J113:K113"/>
    <mergeCell ref="H114:I114"/>
    <mergeCell ref="J114:K114"/>
    <mergeCell ref="H115:I115"/>
    <mergeCell ref="J115:K115"/>
    <mergeCell ref="H110:I110"/>
    <mergeCell ref="J110:K110"/>
    <mergeCell ref="H111:I111"/>
    <mergeCell ref="J111:K111"/>
    <mergeCell ref="H112:I112"/>
    <mergeCell ref="J112:K112"/>
    <mergeCell ref="H107:I107"/>
    <mergeCell ref="J107:K107"/>
    <mergeCell ref="H108:I108"/>
    <mergeCell ref="J108:K108"/>
    <mergeCell ref="H109:I109"/>
    <mergeCell ref="J109:K109"/>
    <mergeCell ref="H104:I104"/>
    <mergeCell ref="J104:K104"/>
    <mergeCell ref="H105:I105"/>
    <mergeCell ref="J105:K105"/>
    <mergeCell ref="H106:I106"/>
    <mergeCell ref="J106:K106"/>
    <mergeCell ref="H101:I101"/>
    <mergeCell ref="J101:K101"/>
    <mergeCell ref="H102:I102"/>
    <mergeCell ref="J102:K102"/>
    <mergeCell ref="H103:I103"/>
    <mergeCell ref="J103:K103"/>
    <mergeCell ref="A97:R97"/>
    <mergeCell ref="A98:K98"/>
    <mergeCell ref="A99:A100"/>
    <mergeCell ref="B99:C99"/>
    <mergeCell ref="D99:G99"/>
    <mergeCell ref="H99:K99"/>
    <mergeCell ref="H100:I100"/>
    <mergeCell ref="J100:K100"/>
    <mergeCell ref="A95:C95"/>
    <mergeCell ref="I95:J95"/>
    <mergeCell ref="K95:L95"/>
    <mergeCell ref="O95:P95"/>
    <mergeCell ref="A96:C96"/>
    <mergeCell ref="I96:J96"/>
    <mergeCell ref="K96:L96"/>
    <mergeCell ref="O96:P96"/>
    <mergeCell ref="I93:J93"/>
    <mergeCell ref="K93:L93"/>
    <mergeCell ref="O93:P93"/>
    <mergeCell ref="I94:J94"/>
    <mergeCell ref="K94:L94"/>
    <mergeCell ref="O94:P94"/>
    <mergeCell ref="I91:J91"/>
    <mergeCell ref="K91:L91"/>
    <mergeCell ref="O91:P91"/>
    <mergeCell ref="I92:J92"/>
    <mergeCell ref="K92:L92"/>
    <mergeCell ref="O92:P92"/>
    <mergeCell ref="I89:J89"/>
    <mergeCell ref="K89:L89"/>
    <mergeCell ref="O89:P89"/>
    <mergeCell ref="I90:J90"/>
    <mergeCell ref="K90:L90"/>
    <mergeCell ref="O90:P90"/>
    <mergeCell ref="I87:J87"/>
    <mergeCell ref="K87:L87"/>
    <mergeCell ref="O87:P87"/>
    <mergeCell ref="I88:J88"/>
    <mergeCell ref="K88:L88"/>
    <mergeCell ref="O88:P88"/>
    <mergeCell ref="I85:J85"/>
    <mergeCell ref="K85:L85"/>
    <mergeCell ref="O85:P85"/>
    <mergeCell ref="I86:J86"/>
    <mergeCell ref="K86:L86"/>
    <mergeCell ref="O86:P86"/>
    <mergeCell ref="I83:J83"/>
    <mergeCell ref="K83:L83"/>
    <mergeCell ref="O83:P83"/>
    <mergeCell ref="I84:J84"/>
    <mergeCell ref="K84:L84"/>
    <mergeCell ref="O84:P84"/>
    <mergeCell ref="I81:J81"/>
    <mergeCell ref="K81:L81"/>
    <mergeCell ref="O81:P81"/>
    <mergeCell ref="I82:J82"/>
    <mergeCell ref="K82:L82"/>
    <mergeCell ref="O82:P82"/>
    <mergeCell ref="I79:J79"/>
    <mergeCell ref="K79:L79"/>
    <mergeCell ref="O79:P79"/>
    <mergeCell ref="I80:J80"/>
    <mergeCell ref="K80:L80"/>
    <mergeCell ref="O80:P80"/>
    <mergeCell ref="I77:J77"/>
    <mergeCell ref="K77:L77"/>
    <mergeCell ref="O77:P77"/>
    <mergeCell ref="I78:J78"/>
    <mergeCell ref="K78:L78"/>
    <mergeCell ref="O78:P78"/>
    <mergeCell ref="A73:R73"/>
    <mergeCell ref="A74:R74"/>
    <mergeCell ref="A75:A76"/>
    <mergeCell ref="B75:C75"/>
    <mergeCell ref="D75:G75"/>
    <mergeCell ref="H75:M75"/>
    <mergeCell ref="N75:R75"/>
    <mergeCell ref="I76:J76"/>
    <mergeCell ref="K76:L76"/>
    <mergeCell ref="O76:P76"/>
    <mergeCell ref="A71:C71"/>
    <mergeCell ref="I71:J71"/>
    <mergeCell ref="K71:L71"/>
    <mergeCell ref="O71:P71"/>
    <mergeCell ref="A72:C72"/>
    <mergeCell ref="I72:J72"/>
    <mergeCell ref="K72:L72"/>
    <mergeCell ref="O72:P72"/>
    <mergeCell ref="I69:J69"/>
    <mergeCell ref="K69:L69"/>
    <mergeCell ref="O69:P69"/>
    <mergeCell ref="I70:J70"/>
    <mergeCell ref="K70:L70"/>
    <mergeCell ref="O70:P70"/>
    <mergeCell ref="I67:J67"/>
    <mergeCell ref="K67:L67"/>
    <mergeCell ref="O67:P67"/>
    <mergeCell ref="I68:J68"/>
    <mergeCell ref="K68:L68"/>
    <mergeCell ref="O68:P68"/>
    <mergeCell ref="I65:J65"/>
    <mergeCell ref="K65:L65"/>
    <mergeCell ref="O65:P65"/>
    <mergeCell ref="I66:J66"/>
    <mergeCell ref="K66:L66"/>
    <mergeCell ref="O66:P66"/>
    <mergeCell ref="I63:J63"/>
    <mergeCell ref="K63:L63"/>
    <mergeCell ref="O63:P63"/>
    <mergeCell ref="I64:J64"/>
    <mergeCell ref="K64:L64"/>
    <mergeCell ref="O64:P64"/>
    <mergeCell ref="I61:J61"/>
    <mergeCell ref="K61:L61"/>
    <mergeCell ref="O61:P61"/>
    <mergeCell ref="I62:J62"/>
    <mergeCell ref="K62:L62"/>
    <mergeCell ref="O62:P62"/>
    <mergeCell ref="I59:J59"/>
    <mergeCell ref="K59:L59"/>
    <mergeCell ref="O59:P59"/>
    <mergeCell ref="I60:J60"/>
    <mergeCell ref="K60:L60"/>
    <mergeCell ref="O60:P60"/>
    <mergeCell ref="I57:J57"/>
    <mergeCell ref="K57:L57"/>
    <mergeCell ref="O57:P57"/>
    <mergeCell ref="I58:J58"/>
    <mergeCell ref="K58:L58"/>
    <mergeCell ref="O58:P58"/>
    <mergeCell ref="I55:J55"/>
    <mergeCell ref="K55:L55"/>
    <mergeCell ref="O55:P55"/>
    <mergeCell ref="I56:J56"/>
    <mergeCell ref="K56:L56"/>
    <mergeCell ref="O56:P56"/>
    <mergeCell ref="I53:J53"/>
    <mergeCell ref="K53:L53"/>
    <mergeCell ref="O53:P53"/>
    <mergeCell ref="I54:J54"/>
    <mergeCell ref="K54:L54"/>
    <mergeCell ref="O54:P54"/>
    <mergeCell ref="A49:R49"/>
    <mergeCell ref="A50:R50"/>
    <mergeCell ref="A51:A52"/>
    <mergeCell ref="B51:C51"/>
    <mergeCell ref="D51:G51"/>
    <mergeCell ref="H51:M51"/>
    <mergeCell ref="N51:R51"/>
    <mergeCell ref="I52:J52"/>
    <mergeCell ref="K52:L52"/>
    <mergeCell ref="O52:P52"/>
    <mergeCell ref="A47:C47"/>
    <mergeCell ref="I47:J47"/>
    <mergeCell ref="K47:L47"/>
    <mergeCell ref="O47:P47"/>
    <mergeCell ref="A48:C48"/>
    <mergeCell ref="I48:J48"/>
    <mergeCell ref="K48:L48"/>
    <mergeCell ref="O48:P48"/>
    <mergeCell ref="I45:J45"/>
    <mergeCell ref="K45:L45"/>
    <mergeCell ref="O45:P45"/>
    <mergeCell ref="I46:J46"/>
    <mergeCell ref="K46:L46"/>
    <mergeCell ref="O46:P46"/>
    <mergeCell ref="I43:J43"/>
    <mergeCell ref="K43:L43"/>
    <mergeCell ref="O43:P43"/>
    <mergeCell ref="I44:J44"/>
    <mergeCell ref="K44:L44"/>
    <mergeCell ref="O44:P44"/>
    <mergeCell ref="I41:J41"/>
    <mergeCell ref="K41:L41"/>
    <mergeCell ref="O41:P41"/>
    <mergeCell ref="I42:J42"/>
    <mergeCell ref="K42:L42"/>
    <mergeCell ref="O42:P42"/>
    <mergeCell ref="I39:J39"/>
    <mergeCell ref="K39:L39"/>
    <mergeCell ref="O39:P39"/>
    <mergeCell ref="I40:J40"/>
    <mergeCell ref="K40:L40"/>
    <mergeCell ref="O40:P40"/>
    <mergeCell ref="I37:J37"/>
    <mergeCell ref="K37:L37"/>
    <mergeCell ref="O37:P37"/>
    <mergeCell ref="I38:J38"/>
    <mergeCell ref="K38:L38"/>
    <mergeCell ref="O38:P38"/>
    <mergeCell ref="I35:J35"/>
    <mergeCell ref="K35:L35"/>
    <mergeCell ref="O35:P35"/>
    <mergeCell ref="I36:J36"/>
    <mergeCell ref="K36:L36"/>
    <mergeCell ref="O36:P36"/>
    <mergeCell ref="I33:J33"/>
    <mergeCell ref="K33:L33"/>
    <mergeCell ref="O33:P33"/>
    <mergeCell ref="I34:J34"/>
    <mergeCell ref="K34:L34"/>
    <mergeCell ref="O34:P34"/>
    <mergeCell ref="I31:J31"/>
    <mergeCell ref="K31:L31"/>
    <mergeCell ref="O31:P31"/>
    <mergeCell ref="I32:J32"/>
    <mergeCell ref="K32:L32"/>
    <mergeCell ref="O32:P32"/>
    <mergeCell ref="I29:J29"/>
    <mergeCell ref="K29:L29"/>
    <mergeCell ref="O29:P29"/>
    <mergeCell ref="I30:J30"/>
    <mergeCell ref="K30:L30"/>
    <mergeCell ref="O30:P30"/>
    <mergeCell ref="A25:R25"/>
    <mergeCell ref="A26:R26"/>
    <mergeCell ref="A27:A28"/>
    <mergeCell ref="B27:C27"/>
    <mergeCell ref="D27:G27"/>
    <mergeCell ref="H27:M27"/>
    <mergeCell ref="N27:R27"/>
    <mergeCell ref="I28:J28"/>
    <mergeCell ref="K28:L28"/>
    <mergeCell ref="O28:P28"/>
    <mergeCell ref="A23:C23"/>
    <mergeCell ref="I23:J23"/>
    <mergeCell ref="K23:L23"/>
    <mergeCell ref="O23:P23"/>
    <mergeCell ref="A24:C24"/>
    <mergeCell ref="I24:J24"/>
    <mergeCell ref="K24:L24"/>
    <mergeCell ref="O24:P24"/>
    <mergeCell ref="I21:J21"/>
    <mergeCell ref="K21:L21"/>
    <mergeCell ref="O21:P21"/>
    <mergeCell ref="I22:J22"/>
    <mergeCell ref="K22:L22"/>
    <mergeCell ref="O22:P22"/>
    <mergeCell ref="I19:J19"/>
    <mergeCell ref="K19:L19"/>
    <mergeCell ref="O19:P19"/>
    <mergeCell ref="I20:J20"/>
    <mergeCell ref="K20:L20"/>
    <mergeCell ref="O20:P20"/>
    <mergeCell ref="I17:J17"/>
    <mergeCell ref="K17:L17"/>
    <mergeCell ref="O17:P17"/>
    <mergeCell ref="I18:J18"/>
    <mergeCell ref="K18:L18"/>
    <mergeCell ref="O18:P18"/>
    <mergeCell ref="I15:J15"/>
    <mergeCell ref="K15:L15"/>
    <mergeCell ref="O15:P15"/>
    <mergeCell ref="I16:J16"/>
    <mergeCell ref="K16:L16"/>
    <mergeCell ref="O16:P16"/>
    <mergeCell ref="I13:J13"/>
    <mergeCell ref="K13:L13"/>
    <mergeCell ref="O13:P13"/>
    <mergeCell ref="I14:J14"/>
    <mergeCell ref="K14:L14"/>
    <mergeCell ref="O14:P14"/>
    <mergeCell ref="I11:J11"/>
    <mergeCell ref="K11:L11"/>
    <mergeCell ref="O11:P11"/>
    <mergeCell ref="I12:J12"/>
    <mergeCell ref="K12:L12"/>
    <mergeCell ref="O12:P12"/>
    <mergeCell ref="I9:J9"/>
    <mergeCell ref="K9:L9"/>
    <mergeCell ref="O9:P9"/>
    <mergeCell ref="I10:J10"/>
    <mergeCell ref="K10:L10"/>
    <mergeCell ref="O10:P10"/>
    <mergeCell ref="I7:J7"/>
    <mergeCell ref="K7:L7"/>
    <mergeCell ref="O7:P7"/>
    <mergeCell ref="I8:J8"/>
    <mergeCell ref="K8:L8"/>
    <mergeCell ref="O8:P8"/>
    <mergeCell ref="I5:J5"/>
    <mergeCell ref="K5:L5"/>
    <mergeCell ref="O5:P5"/>
    <mergeCell ref="I6:J6"/>
    <mergeCell ref="K6:L6"/>
    <mergeCell ref="O6:P6"/>
    <mergeCell ref="A1:R1"/>
    <mergeCell ref="A2:R2"/>
    <mergeCell ref="A3:A4"/>
    <mergeCell ref="B3:C3"/>
    <mergeCell ref="D3:G3"/>
    <mergeCell ref="H3:M3"/>
    <mergeCell ref="N3:R3"/>
    <mergeCell ref="I4:J4"/>
    <mergeCell ref="K4:L4"/>
    <mergeCell ref="O4:P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H17"/>
    </sheetView>
  </sheetViews>
  <sheetFormatPr defaultRowHeight="14.25" customHeight="1" x14ac:dyDescent="0.3"/>
  <cols>
    <col min="1" max="1" width="4.90625" style="53" customWidth="1"/>
    <col min="2" max="2" width="11.453125" style="53" bestFit="1" customWidth="1"/>
    <col min="3" max="16384" width="8.7265625" style="53"/>
  </cols>
  <sheetData>
    <row r="1" spans="1:8" ht="14.25" customHeight="1" x14ac:dyDescent="0.3">
      <c r="A1" s="54" t="s">
        <v>302</v>
      </c>
      <c r="B1" s="56"/>
      <c r="C1" s="56"/>
      <c r="D1" s="56"/>
      <c r="E1" s="56"/>
      <c r="F1" s="56"/>
      <c r="G1" s="56"/>
      <c r="H1" s="55"/>
    </row>
    <row r="2" spans="1:8" ht="14.25" customHeight="1" x14ac:dyDescent="0.3">
      <c r="A2" s="57" t="s">
        <v>2</v>
      </c>
      <c r="B2" s="57" t="s">
        <v>303</v>
      </c>
      <c r="C2" s="60" t="s">
        <v>9</v>
      </c>
      <c r="D2" s="61"/>
      <c r="E2" s="60" t="s">
        <v>10</v>
      </c>
      <c r="F2" s="61"/>
      <c r="G2" s="60" t="s">
        <v>11</v>
      </c>
      <c r="H2" s="61"/>
    </row>
    <row r="3" spans="1:8" ht="14.25" customHeight="1" x14ac:dyDescent="0.3">
      <c r="A3" s="58"/>
      <c r="B3" s="58"/>
      <c r="C3" s="59" t="s">
        <v>304</v>
      </c>
      <c r="D3" s="59" t="s">
        <v>12</v>
      </c>
      <c r="E3" s="59" t="s">
        <v>304</v>
      </c>
      <c r="F3" s="59" t="s">
        <v>12</v>
      </c>
      <c r="G3" s="59" t="s">
        <v>304</v>
      </c>
      <c r="H3" s="59" t="s">
        <v>12</v>
      </c>
    </row>
    <row r="4" spans="1:8" ht="14.25" customHeight="1" x14ac:dyDescent="0.3">
      <c r="A4" s="62">
        <v>1</v>
      </c>
      <c r="B4" s="62" t="s">
        <v>4</v>
      </c>
      <c r="C4" s="63">
        <v>170</v>
      </c>
      <c r="D4" s="64">
        <f t="shared" ref="D4:D17" si="0">C4/$C$17</f>
        <v>6.0198939790436867E-4</v>
      </c>
      <c r="E4" s="65">
        <v>70</v>
      </c>
      <c r="F4" s="66">
        <f t="shared" ref="F4:F17" si="1">E4/$E$17</f>
        <v>1.4504164767311757E-3</v>
      </c>
      <c r="G4" s="67">
        <f t="shared" ref="G4:G17" si="2">C4+E4</f>
        <v>240</v>
      </c>
      <c r="H4" s="68">
        <f t="shared" ref="H4:H16" si="3">G4/$G$17</f>
        <v>7.2582328017685893E-4</v>
      </c>
    </row>
    <row r="5" spans="1:8" ht="14.25" customHeight="1" x14ac:dyDescent="0.3">
      <c r="A5" s="62">
        <v>2</v>
      </c>
      <c r="B5" s="62" t="s">
        <v>5</v>
      </c>
      <c r="C5" s="63">
        <v>5838</v>
      </c>
      <c r="D5" s="64">
        <f t="shared" si="0"/>
        <v>2.0673024146857084E-2</v>
      </c>
      <c r="E5" s="69">
        <v>692</v>
      </c>
      <c r="F5" s="66">
        <f t="shared" si="1"/>
        <v>1.4338402884256765E-2</v>
      </c>
      <c r="G5" s="67">
        <f t="shared" si="2"/>
        <v>6530</v>
      </c>
      <c r="H5" s="68">
        <f t="shared" si="3"/>
        <v>1.9748441748145371E-2</v>
      </c>
    </row>
    <row r="6" spans="1:8" ht="14.25" customHeight="1" x14ac:dyDescent="0.3">
      <c r="A6" s="62">
        <v>3</v>
      </c>
      <c r="B6" s="62" t="s">
        <v>6</v>
      </c>
      <c r="C6" s="63">
        <v>21785</v>
      </c>
      <c r="D6" s="64">
        <f t="shared" si="0"/>
        <v>7.7143170784392187E-2</v>
      </c>
      <c r="E6" s="69">
        <v>1645</v>
      </c>
      <c r="F6" s="66">
        <f t="shared" si="1"/>
        <v>3.4084787203182629E-2</v>
      </c>
      <c r="G6" s="67">
        <f t="shared" si="2"/>
        <v>23430</v>
      </c>
      <c r="H6" s="68">
        <f t="shared" si="3"/>
        <v>7.0858497727265851E-2</v>
      </c>
    </row>
    <row r="7" spans="1:8" ht="14.25" customHeight="1" x14ac:dyDescent="0.3">
      <c r="A7" s="62">
        <v>4</v>
      </c>
      <c r="B7" s="62" t="s">
        <v>111</v>
      </c>
      <c r="C7" s="63">
        <v>30333</v>
      </c>
      <c r="D7" s="64">
        <f t="shared" si="0"/>
        <v>0.10741261415666598</v>
      </c>
      <c r="E7" s="65">
        <v>2106</v>
      </c>
      <c r="F7" s="66">
        <f t="shared" si="1"/>
        <v>4.3636815714226514E-2</v>
      </c>
      <c r="G7" s="67">
        <f t="shared" si="2"/>
        <v>32439</v>
      </c>
      <c r="H7" s="68">
        <f t="shared" si="3"/>
        <v>9.8104089106904699E-2</v>
      </c>
    </row>
    <row r="8" spans="1:8" ht="14.25" customHeight="1" x14ac:dyDescent="0.3">
      <c r="A8" s="62">
        <v>5</v>
      </c>
      <c r="B8" s="62" t="s">
        <v>112</v>
      </c>
      <c r="C8" s="63">
        <v>36764</v>
      </c>
      <c r="D8" s="64">
        <f t="shared" si="0"/>
        <v>0.1301855189679777</v>
      </c>
      <c r="E8" s="69">
        <v>2801</v>
      </c>
      <c r="F8" s="66">
        <f t="shared" si="1"/>
        <v>5.8037379304628899E-2</v>
      </c>
      <c r="G8" s="67">
        <f t="shared" si="2"/>
        <v>39565</v>
      </c>
      <c r="H8" s="68">
        <f t="shared" si="3"/>
        <v>0.11965499200082259</v>
      </c>
    </row>
    <row r="9" spans="1:8" ht="14.25" customHeight="1" x14ac:dyDescent="0.3">
      <c r="A9" s="62">
        <v>6</v>
      </c>
      <c r="B9" s="62" t="s">
        <v>113</v>
      </c>
      <c r="C9" s="63">
        <v>35548</v>
      </c>
      <c r="D9" s="64">
        <f t="shared" si="0"/>
        <v>0.12587952421590881</v>
      </c>
      <c r="E9" s="69">
        <v>3488</v>
      </c>
      <c r="F9" s="66">
        <f t="shared" si="1"/>
        <v>7.22721810119763E-2</v>
      </c>
      <c r="G9" s="67">
        <f t="shared" si="2"/>
        <v>39036</v>
      </c>
      <c r="H9" s="68">
        <f t="shared" si="3"/>
        <v>0.11805515652076611</v>
      </c>
    </row>
    <row r="10" spans="1:8" ht="14.25" customHeight="1" x14ac:dyDescent="0.3">
      <c r="A10" s="62">
        <v>10</v>
      </c>
      <c r="B10" s="62" t="s">
        <v>168</v>
      </c>
      <c r="C10" s="63">
        <v>32816</v>
      </c>
      <c r="D10" s="64">
        <f t="shared" si="0"/>
        <v>0.11620520048017507</v>
      </c>
      <c r="E10" s="65">
        <v>3722</v>
      </c>
      <c r="F10" s="66">
        <f t="shared" si="1"/>
        <v>7.7120716091334793E-2</v>
      </c>
      <c r="G10" s="67">
        <f t="shared" si="2"/>
        <v>36538</v>
      </c>
      <c r="H10" s="68">
        <f t="shared" si="3"/>
        <v>0.11050054587959196</v>
      </c>
    </row>
    <row r="11" spans="1:8" ht="14.25" customHeight="1" x14ac:dyDescent="0.3">
      <c r="A11" s="62">
        <v>11</v>
      </c>
      <c r="B11" s="62" t="s">
        <v>169</v>
      </c>
      <c r="C11" s="63">
        <v>28707</v>
      </c>
      <c r="D11" s="64">
        <f t="shared" si="0"/>
        <v>0.10165476262141596</v>
      </c>
      <c r="E11" s="69">
        <v>4316</v>
      </c>
      <c r="F11" s="66">
        <f t="shared" si="1"/>
        <v>8.9428535908167919E-2</v>
      </c>
      <c r="G11" s="67">
        <f t="shared" si="2"/>
        <v>33023</v>
      </c>
      <c r="H11" s="68">
        <f t="shared" si="3"/>
        <v>9.9870259088668381E-2</v>
      </c>
    </row>
    <row r="12" spans="1:8" ht="14.25" customHeight="1" x14ac:dyDescent="0.3">
      <c r="A12" s="62">
        <v>12</v>
      </c>
      <c r="B12" s="62" t="s">
        <v>170</v>
      </c>
      <c r="C12" s="63">
        <v>25808</v>
      </c>
      <c r="D12" s="64">
        <f t="shared" si="0"/>
        <v>9.1389072830093801E-2</v>
      </c>
      <c r="E12" s="69">
        <v>5098</v>
      </c>
      <c r="F12" s="66">
        <f t="shared" si="1"/>
        <v>0.10563175997679333</v>
      </c>
      <c r="G12" s="67">
        <f t="shared" si="2"/>
        <v>30906</v>
      </c>
      <c r="H12" s="68">
        <f t="shared" si="3"/>
        <v>9.3467892904775016E-2</v>
      </c>
    </row>
    <row r="13" spans="1:8" ht="14.25" customHeight="1" x14ac:dyDescent="0.3">
      <c r="A13" s="62">
        <v>13</v>
      </c>
      <c r="B13" s="62" t="s">
        <v>215</v>
      </c>
      <c r="C13" s="63">
        <v>20071</v>
      </c>
      <c r="D13" s="64">
        <f t="shared" si="0"/>
        <v>7.1073701207874027E-2</v>
      </c>
      <c r="E13" s="65">
        <v>5106</v>
      </c>
      <c r="F13" s="66">
        <f t="shared" si="1"/>
        <v>0.10579752185984832</v>
      </c>
      <c r="G13" s="67">
        <f t="shared" si="2"/>
        <v>25177</v>
      </c>
      <c r="H13" s="68">
        <f t="shared" si="3"/>
        <v>7.6141886354219909E-2</v>
      </c>
    </row>
    <row r="14" spans="1:8" ht="14.25" customHeight="1" x14ac:dyDescent="0.3">
      <c r="A14" s="62">
        <v>14</v>
      </c>
      <c r="B14" s="62" t="s">
        <v>216</v>
      </c>
      <c r="C14" s="63">
        <v>16959</v>
      </c>
      <c r="D14" s="64">
        <f t="shared" si="0"/>
        <v>6.0053754112118753E-2</v>
      </c>
      <c r="E14" s="69">
        <v>5428</v>
      </c>
      <c r="F14" s="66">
        <f t="shared" si="1"/>
        <v>0.11246943765281174</v>
      </c>
      <c r="G14" s="67">
        <f t="shared" si="2"/>
        <v>22387</v>
      </c>
      <c r="H14" s="68">
        <f t="shared" si="3"/>
        <v>6.7704190722163923E-2</v>
      </c>
    </row>
    <row r="15" spans="1:8" ht="14.25" customHeight="1" x14ac:dyDescent="0.3">
      <c r="A15" s="62">
        <v>15</v>
      </c>
      <c r="B15" s="62" t="s">
        <v>217</v>
      </c>
      <c r="C15" s="63">
        <v>11200</v>
      </c>
      <c r="D15" s="64">
        <f t="shared" si="0"/>
        <v>3.9660477979581936E-2</v>
      </c>
      <c r="E15" s="69">
        <v>4828</v>
      </c>
      <c r="F15" s="66">
        <f t="shared" si="1"/>
        <v>0.10003729642368737</v>
      </c>
      <c r="G15" s="67">
        <f t="shared" si="2"/>
        <v>16028</v>
      </c>
      <c r="H15" s="68">
        <f t="shared" si="3"/>
        <v>4.8472898061144562E-2</v>
      </c>
    </row>
    <row r="16" spans="1:8" ht="14.25" customHeight="1" x14ac:dyDescent="0.3">
      <c r="A16" s="62">
        <v>16</v>
      </c>
      <c r="B16" s="62" t="s">
        <v>305</v>
      </c>
      <c r="C16" s="63">
        <v>16398</v>
      </c>
      <c r="D16" s="64">
        <f t="shared" si="0"/>
        <v>5.8067189099034341E-2</v>
      </c>
      <c r="E16" s="63">
        <v>8962</v>
      </c>
      <c r="F16" s="66">
        <f t="shared" si="1"/>
        <v>0.18569474949235423</v>
      </c>
      <c r="G16" s="67">
        <f t="shared" si="2"/>
        <v>25360</v>
      </c>
      <c r="H16" s="68">
        <f t="shared" si="3"/>
        <v>7.6695326605354761E-2</v>
      </c>
    </row>
    <row r="17" spans="1:8" ht="14.25" customHeight="1" x14ac:dyDescent="0.3">
      <c r="A17" s="70" t="s">
        <v>11</v>
      </c>
      <c r="B17" s="71"/>
      <c r="C17" s="72">
        <f>SUM(C4:C16)</f>
        <v>282397</v>
      </c>
      <c r="D17" s="73">
        <f t="shared" si="0"/>
        <v>1</v>
      </c>
      <c r="E17" s="72">
        <f>SUM(E4:E16)</f>
        <v>48262</v>
      </c>
      <c r="F17" s="73">
        <f t="shared" si="1"/>
        <v>1</v>
      </c>
      <c r="G17" s="72">
        <f t="shared" si="2"/>
        <v>330659</v>
      </c>
      <c r="H17" s="73">
        <v>1</v>
      </c>
    </row>
  </sheetData>
  <mergeCells count="7">
    <mergeCell ref="A17:B17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2020-07-16T00:55:27Z</dcterms:created>
  <dcterms:modified xsi:type="dcterms:W3CDTF">2022-07-22T01:53:45Z</dcterms:modified>
</cp:coreProperties>
</file>