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STATISTIK\file upload satu data\dinkopumkm\"/>
    </mc:Choice>
  </mc:AlternateContent>
  <xr:revisionPtr revIDLastSave="0" documentId="13_ncr:1_{4812FC79-E8E2-4EA5-BBD3-52F4A7CCA71E}" xr6:coauthVersionLast="47" xr6:coauthVersionMax="47" xr10:uidLastSave="{00000000-0000-0000-0000-000000000000}"/>
  <bookViews>
    <workbookView xWindow="-120" yWindow="-120" windowWidth="24240" windowHeight="13140" xr2:uid="{39A3A872-B28B-4A22-A5F3-458E28075090}"/>
  </bookViews>
  <sheets>
    <sheet name="Lembar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4" i="1"/>
  <c r="H13" i="1" l="1"/>
  <c r="G13" i="1"/>
  <c r="F13" i="1"/>
  <c r="H11" i="1"/>
  <c r="G11" i="1"/>
  <c r="F11" i="1"/>
  <c r="E11" i="1"/>
  <c r="D11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<sst xmlns="http://schemas.openxmlformats.org/spreadsheetml/2006/main" count="54" uniqueCount="32">
  <si>
    <t>Uraian</t>
  </si>
  <si>
    <t>Satuan</t>
  </si>
  <si>
    <t>Tahun</t>
  </si>
  <si>
    <t>Jumlah Koperasi</t>
  </si>
  <si>
    <t>unit</t>
  </si>
  <si>
    <t>Jumlah Koperasi Aktif</t>
  </si>
  <si>
    <t>Unit</t>
  </si>
  <si>
    <t>Persentase Koperasi Aktif</t>
  </si>
  <si>
    <t>%</t>
  </si>
  <si>
    <t>Jumlah Koperasi Sehat</t>
  </si>
  <si>
    <t>Persentase Koperasi Sehat</t>
  </si>
  <si>
    <t>Jumlah Koperasi Kategori Sangat Berkualitas dan Berkualitas</t>
  </si>
  <si>
    <t>JUMLAH KOPERASI,UMKM DAN PERBANKAN KABUPATEN PURBALINGGA</t>
  </si>
  <si>
    <t>Persentase Koperasi Kategori Sangat Berkualitas dan Berkualitas</t>
  </si>
  <si>
    <t>Jumlah Koperasi Produksi</t>
  </si>
  <si>
    <t xml:space="preserve">Jumlah Kepemilikan Mandiri </t>
  </si>
  <si>
    <t>Jumlah Koperasi Konsumsi</t>
  </si>
  <si>
    <t>Jumlah Koperasi Simpan Pinjam</t>
  </si>
  <si>
    <t>Jumlah Koperasi Jasa</t>
  </si>
  <si>
    <t>Jumlah Koperasi Pemasaran</t>
  </si>
  <si>
    <t>Jumlah UMKM</t>
  </si>
  <si>
    <t>Jumlah UMKM Bersertifikat/Berijin</t>
  </si>
  <si>
    <t>Jumlah UMKM Naik Kelas (Usaha Mikro menjadi Wirausaha)</t>
  </si>
  <si>
    <t>Jumlah UMKM yang difasilitasi promosi pemasaran</t>
  </si>
  <si>
    <t>Jumlah UMKM yang difasilitasi melalui internet</t>
  </si>
  <si>
    <t>Jumlah Paguyuban UMKM Difasilitasi Pendampingan Kelembagan dan Usaha</t>
  </si>
  <si>
    <t>Jumlah Produk UMKM yang bersertifikat Depkes dan MUI</t>
  </si>
  <si>
    <t>Kontribusi UMKM terhadap PDRB</t>
  </si>
  <si>
    <t>Bank Umum Pemerintah</t>
  </si>
  <si>
    <t>Jumlah Kantor</t>
  </si>
  <si>
    <t>Jumlah Cabang Pembantu</t>
  </si>
  <si>
    <t>Jumlah Kantor 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</si>
</sst>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u val="double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3" fontId="1" fillId="0" borderId="11" xfId="0" applyNumberFormat="1" applyFont="1" applyBorder="1" applyAlignment="1">
      <alignment horizontal="right" vertical="top" wrapText="1"/>
    </xf>
    <xf numFmtId="4" fontId="1" fillId="0" borderId="12" xfId="0" applyNumberFormat="1" applyFont="1" applyBorder="1" applyAlignment="1">
      <alignment horizontal="right" vertical="top" wrapText="1"/>
    </xf>
    <xf numFmtId="4" fontId="1" fillId="0" borderId="11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right"/>
    </xf>
    <xf numFmtId="3" fontId="2" fillId="0" borderId="11" xfId="0" applyNumberFormat="1" applyFont="1" applyBorder="1" applyAlignment="1">
      <alignment horizontal="right" vertical="top" wrapText="1"/>
    </xf>
    <xf numFmtId="3" fontId="2" fillId="0" borderId="11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3" fontId="1" fillId="0" borderId="14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1" fillId="0" borderId="8" xfId="0" applyNumberFormat="1" applyFont="1" applyBorder="1" applyAlignment="1">
      <alignment horizontal="right" vertical="top" wrapText="1"/>
    </xf>
    <xf numFmtId="3" fontId="1" fillId="2" borderId="8" xfId="0" applyNumberFormat="1" applyFont="1" applyFill="1" applyBorder="1" applyAlignment="1">
      <alignment horizontal="right" vertical="top" wrapText="1"/>
    </xf>
    <xf numFmtId="3" fontId="1" fillId="3" borderId="8" xfId="0" applyNumberFormat="1" applyFont="1" applyFill="1" applyBorder="1" applyAlignment="1">
      <alignment horizontal="right" vertical="top" wrapText="1"/>
    </xf>
    <xf numFmtId="4" fontId="1" fillId="0" borderId="8" xfId="0" applyNumberFormat="1" applyFont="1" applyBorder="1" applyAlignment="1">
      <alignment horizontal="right" vertical="top" wrapText="1"/>
    </xf>
    <xf numFmtId="3" fontId="2" fillId="4" borderId="8" xfId="0" applyNumberFormat="1" applyFont="1" applyFill="1" applyBorder="1" applyAlignment="1">
      <alignment horizontal="right" vertical="top"/>
    </xf>
    <xf numFmtId="3" fontId="2" fillId="0" borderId="8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3\STATISTIK\file%20upload%20satu%20data\Koperasi%20Usaha%20Kecil%20dan%20Menengah.xlsx" TargetMode="External"/><Relationship Id="rId1" Type="http://schemas.openxmlformats.org/officeDocument/2006/relationships/externalLinkPath" Target="/2023/STATISTIK/file%20upload%20satu%20data/Koperasi%20Usaha%20Kecil%20dan%20Meneng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.1"/>
      <sheetName val="20.2"/>
      <sheetName val="20.3"/>
      <sheetName val="20.4"/>
      <sheetName val="20.5"/>
    </sheetNames>
    <sheetDataSet>
      <sheetData sheetId="0">
        <row r="9">
          <cell r="H9">
            <v>72.357723577235774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D07B0-48C4-41AA-A375-8668209EB433}">
  <dimension ref="B3:H44"/>
  <sheetViews>
    <sheetView tabSelected="1" topLeftCell="A20" workbookViewId="0">
      <selection activeCell="L28" sqref="L28"/>
    </sheetView>
  </sheetViews>
  <sheetFormatPr defaultRowHeight="15" x14ac:dyDescent="0.25"/>
  <cols>
    <col min="2" max="2" width="70" bestFit="1" customWidth="1"/>
    <col min="3" max="3" width="12.28515625" style="1" customWidth="1"/>
    <col min="4" max="8" width="9.140625" style="19"/>
  </cols>
  <sheetData>
    <row r="3" spans="2:8" ht="31.5" customHeight="1" x14ac:dyDescent="0.25">
      <c r="B3" s="20" t="s">
        <v>12</v>
      </c>
      <c r="C3" s="20"/>
      <c r="D3" s="20"/>
      <c r="E3" s="20"/>
      <c r="F3" s="20"/>
      <c r="G3" s="20"/>
      <c r="H3" s="20"/>
    </row>
    <row r="4" spans="2:8" ht="15.75" thickBot="1" x14ac:dyDescent="0.3"/>
    <row r="5" spans="2:8" ht="19.5" thickBot="1" x14ac:dyDescent="0.35">
      <c r="B5" s="21" t="s">
        <v>0</v>
      </c>
      <c r="C5" s="21" t="s">
        <v>1</v>
      </c>
      <c r="D5" s="22" t="s">
        <v>2</v>
      </c>
      <c r="E5" s="23"/>
      <c r="F5" s="23"/>
      <c r="G5" s="23"/>
      <c r="H5" s="24"/>
    </row>
    <row r="6" spans="2:8" ht="19.5" thickBot="1" x14ac:dyDescent="0.35">
      <c r="B6" s="25"/>
      <c r="C6" s="25"/>
      <c r="D6" s="26">
        <v>2018</v>
      </c>
      <c r="E6" s="26">
        <v>2019</v>
      </c>
      <c r="F6" s="26">
        <v>2020</v>
      </c>
      <c r="G6" s="26">
        <v>2021</v>
      </c>
      <c r="H6" s="27">
        <v>2022</v>
      </c>
    </row>
    <row r="7" spans="2:8" ht="15.75" x14ac:dyDescent="0.25">
      <c r="B7" s="15" t="s">
        <v>3</v>
      </c>
      <c r="C7" s="16" t="s">
        <v>4</v>
      </c>
      <c r="D7" s="17">
        <v>246</v>
      </c>
      <c r="E7" s="17">
        <v>246</v>
      </c>
      <c r="F7" s="17">
        <v>246</v>
      </c>
      <c r="G7" s="17">
        <v>246</v>
      </c>
      <c r="H7" s="18">
        <v>263</v>
      </c>
    </row>
    <row r="8" spans="2:8" ht="15.75" x14ac:dyDescent="0.25">
      <c r="B8" s="4" t="s">
        <v>5</v>
      </c>
      <c r="C8" s="6" t="s">
        <v>6</v>
      </c>
      <c r="D8" s="8">
        <v>177</v>
      </c>
      <c r="E8" s="8">
        <v>182</v>
      </c>
      <c r="F8" s="8">
        <v>178</v>
      </c>
      <c r="G8" s="8">
        <v>178</v>
      </c>
      <c r="H8" s="13">
        <v>151</v>
      </c>
    </row>
    <row r="9" spans="2:8" ht="15.75" x14ac:dyDescent="0.25">
      <c r="B9" s="5" t="s">
        <v>7</v>
      </c>
      <c r="C9" s="7" t="s">
        <v>8</v>
      </c>
      <c r="D9" s="9">
        <f t="shared" ref="D9:H9" si="0">D8/D7*100</f>
        <v>71.951219512195124</v>
      </c>
      <c r="E9" s="9">
        <f t="shared" si="0"/>
        <v>73.983739837398375</v>
      </c>
      <c r="F9" s="9">
        <f t="shared" si="0"/>
        <v>72.357723577235774</v>
      </c>
      <c r="G9" s="9">
        <f t="shared" si="0"/>
        <v>72.357723577235774</v>
      </c>
      <c r="H9" s="9">
        <f t="shared" si="0"/>
        <v>57.414448669201526</v>
      </c>
    </row>
    <row r="10" spans="2:8" ht="15.75" x14ac:dyDescent="0.25">
      <c r="B10" s="4" t="s">
        <v>9</v>
      </c>
      <c r="C10" s="6" t="s">
        <v>4</v>
      </c>
      <c r="D10" s="8">
        <v>117</v>
      </c>
      <c r="E10" s="8">
        <v>119</v>
      </c>
      <c r="F10" s="8">
        <v>136</v>
      </c>
      <c r="G10" s="8">
        <v>135</v>
      </c>
      <c r="H10" s="13">
        <v>98</v>
      </c>
    </row>
    <row r="11" spans="2:8" ht="15.75" x14ac:dyDescent="0.25">
      <c r="B11" s="4" t="s">
        <v>10</v>
      </c>
      <c r="C11" s="6" t="s">
        <v>8</v>
      </c>
      <c r="D11" s="10">
        <f t="shared" ref="D11:H11" si="1">D10/D9*100</f>
        <v>162.61016949152543</v>
      </c>
      <c r="E11" s="10">
        <f t="shared" si="1"/>
        <v>160.84615384615384</v>
      </c>
      <c r="F11" s="10">
        <f t="shared" si="1"/>
        <v>187.95505617977528</v>
      </c>
      <c r="G11" s="10">
        <f t="shared" si="1"/>
        <v>186.57303370786516</v>
      </c>
      <c r="H11" s="10">
        <f t="shared" si="1"/>
        <v>170.68874172185429</v>
      </c>
    </row>
    <row r="12" spans="2:8" ht="15.75" x14ac:dyDescent="0.25">
      <c r="B12" s="4" t="s">
        <v>11</v>
      </c>
      <c r="C12" s="6" t="s">
        <v>4</v>
      </c>
      <c r="D12" s="11">
        <v>0</v>
      </c>
      <c r="E12" s="11">
        <v>0</v>
      </c>
      <c r="F12" s="13">
        <v>8</v>
      </c>
      <c r="G12" s="13">
        <v>8</v>
      </c>
      <c r="H12" s="13">
        <v>10</v>
      </c>
    </row>
    <row r="13" spans="2:8" ht="15.75" x14ac:dyDescent="0.25">
      <c r="B13" s="4" t="s">
        <v>13</v>
      </c>
      <c r="C13" s="6" t="s">
        <v>8</v>
      </c>
      <c r="D13" s="11">
        <v>0</v>
      </c>
      <c r="E13" s="11">
        <v>0</v>
      </c>
      <c r="F13" s="14">
        <f t="shared" ref="F13:G13" si="2">F12/F9*100</f>
        <v>11.056179775280899</v>
      </c>
      <c r="G13" s="14">
        <f t="shared" si="2"/>
        <v>11.056179775280899</v>
      </c>
      <c r="H13" s="14">
        <f>H12/'[1]20.1'!H9*100</f>
        <v>13.820224719101123</v>
      </c>
    </row>
    <row r="14" spans="2:8" ht="15.75" x14ac:dyDescent="0.25">
      <c r="B14" s="4" t="s">
        <v>14</v>
      </c>
      <c r="C14" s="6" t="s">
        <v>4</v>
      </c>
      <c r="D14" s="12">
        <v>34</v>
      </c>
      <c r="E14" s="12">
        <v>38</v>
      </c>
      <c r="F14" s="12">
        <v>38</v>
      </c>
      <c r="G14" s="12">
        <v>24</v>
      </c>
      <c r="H14" s="12">
        <v>34</v>
      </c>
    </row>
    <row r="15" spans="2:8" ht="15.75" x14ac:dyDescent="0.25">
      <c r="B15" s="4" t="s">
        <v>15</v>
      </c>
      <c r="C15" s="6" t="s">
        <v>4</v>
      </c>
      <c r="D15" s="12">
        <v>34</v>
      </c>
      <c r="E15" s="12">
        <v>38</v>
      </c>
      <c r="F15" s="12">
        <v>38</v>
      </c>
      <c r="G15" s="12">
        <v>24</v>
      </c>
      <c r="H15" s="12">
        <v>34</v>
      </c>
    </row>
    <row r="16" spans="2:8" ht="15.75" x14ac:dyDescent="0.25">
      <c r="B16" s="4" t="s">
        <v>16</v>
      </c>
      <c r="C16" s="6" t="s">
        <v>4</v>
      </c>
      <c r="D16" s="11">
        <v>119</v>
      </c>
      <c r="E16" s="11">
        <v>120</v>
      </c>
      <c r="F16" s="11">
        <v>125</v>
      </c>
      <c r="G16" s="11">
        <v>147</v>
      </c>
      <c r="H16" s="11">
        <v>6</v>
      </c>
    </row>
    <row r="17" spans="2:8" ht="15.75" x14ac:dyDescent="0.25">
      <c r="B17" s="4" t="s">
        <v>17</v>
      </c>
      <c r="C17" s="6" t="s">
        <v>4</v>
      </c>
      <c r="D17" s="11">
        <v>65</v>
      </c>
      <c r="E17" s="11">
        <v>67</v>
      </c>
      <c r="F17" s="11">
        <v>69</v>
      </c>
      <c r="G17" s="11">
        <v>63</v>
      </c>
      <c r="H17" s="11">
        <v>64</v>
      </c>
    </row>
    <row r="18" spans="2:8" ht="15.75" x14ac:dyDescent="0.25">
      <c r="B18" s="4" t="s">
        <v>18</v>
      </c>
      <c r="C18" s="6" t="s">
        <v>4</v>
      </c>
      <c r="D18" s="11">
        <v>9</v>
      </c>
      <c r="E18" s="11">
        <v>10</v>
      </c>
      <c r="F18" s="11">
        <v>10</v>
      </c>
      <c r="G18" s="11">
        <v>10</v>
      </c>
      <c r="H18" s="11">
        <v>10</v>
      </c>
    </row>
    <row r="19" spans="2:8" ht="15.75" x14ac:dyDescent="0.25">
      <c r="B19" s="4" t="s">
        <v>19</v>
      </c>
      <c r="C19" s="6" t="s">
        <v>4</v>
      </c>
      <c r="D19" s="11">
        <v>4</v>
      </c>
      <c r="E19" s="11">
        <v>4</v>
      </c>
      <c r="F19" s="11">
        <v>4</v>
      </c>
      <c r="G19" s="11">
        <v>4</v>
      </c>
      <c r="H19" s="11">
        <v>4</v>
      </c>
    </row>
    <row r="20" spans="2:8" ht="15.75" x14ac:dyDescent="0.25">
      <c r="B20" s="4" t="s">
        <v>20</v>
      </c>
      <c r="C20" s="6" t="s">
        <v>4</v>
      </c>
      <c r="D20" s="8">
        <v>86877</v>
      </c>
      <c r="E20" s="8">
        <v>96592</v>
      </c>
      <c r="F20" s="8">
        <v>96780</v>
      </c>
      <c r="G20" s="8">
        <v>97537</v>
      </c>
      <c r="H20" s="8">
        <v>97537</v>
      </c>
    </row>
    <row r="21" spans="2:8" ht="15.75" x14ac:dyDescent="0.25">
      <c r="B21" s="4" t="s">
        <v>21</v>
      </c>
      <c r="C21" s="6" t="s">
        <v>4</v>
      </c>
      <c r="D21" s="8">
        <v>496</v>
      </c>
      <c r="E21" s="8">
        <v>536</v>
      </c>
      <c r="F21" s="8">
        <v>1800</v>
      </c>
      <c r="G21" s="8">
        <v>2873</v>
      </c>
      <c r="H21" s="8">
        <v>2948</v>
      </c>
    </row>
    <row r="22" spans="2:8" ht="15.75" x14ac:dyDescent="0.25">
      <c r="B22" s="4" t="s">
        <v>22</v>
      </c>
      <c r="C22" s="6" t="s">
        <v>4</v>
      </c>
      <c r="D22" s="8">
        <v>22</v>
      </c>
      <c r="E22" s="8">
        <v>23</v>
      </c>
      <c r="F22" s="8">
        <v>24</v>
      </c>
      <c r="G22" s="8">
        <v>24</v>
      </c>
      <c r="H22" s="8">
        <v>31</v>
      </c>
    </row>
    <row r="23" spans="2:8" ht="15.75" x14ac:dyDescent="0.25">
      <c r="B23" s="4" t="s">
        <v>23</v>
      </c>
      <c r="C23" s="6" t="s">
        <v>4</v>
      </c>
      <c r="D23" s="28">
        <v>278</v>
      </c>
      <c r="E23" s="28">
        <v>315</v>
      </c>
      <c r="F23" s="28">
        <v>255</v>
      </c>
      <c r="G23" s="28">
        <v>300</v>
      </c>
      <c r="H23" s="28">
        <v>350</v>
      </c>
    </row>
    <row r="24" spans="2:8" ht="15.75" x14ac:dyDescent="0.25">
      <c r="B24" s="2" t="s">
        <v>24</v>
      </c>
      <c r="C24" s="6" t="s">
        <v>4</v>
      </c>
      <c r="D24" s="29">
        <v>424</v>
      </c>
      <c r="E24" s="30">
        <v>245</v>
      </c>
      <c r="F24" s="30">
        <v>213</v>
      </c>
      <c r="G24" s="30">
        <v>295</v>
      </c>
      <c r="H24" s="30">
        <f>400+750+2000+1160</f>
        <v>4310</v>
      </c>
    </row>
    <row r="25" spans="2:8" ht="15.75" x14ac:dyDescent="0.25">
      <c r="B25" s="2" t="s">
        <v>25</v>
      </c>
      <c r="C25" s="6" t="s">
        <v>4</v>
      </c>
      <c r="D25" s="11">
        <v>0</v>
      </c>
      <c r="E25" s="11">
        <v>0</v>
      </c>
      <c r="F25" s="11">
        <v>0</v>
      </c>
      <c r="G25" s="11">
        <v>3304</v>
      </c>
      <c r="H25" s="11">
        <v>0</v>
      </c>
    </row>
    <row r="26" spans="2:8" ht="15.75" x14ac:dyDescent="0.25">
      <c r="B26" s="2" t="s">
        <v>26</v>
      </c>
      <c r="C26" s="6" t="s">
        <v>4</v>
      </c>
      <c r="D26" s="28">
        <v>496</v>
      </c>
      <c r="E26" s="28">
        <v>536</v>
      </c>
      <c r="F26" s="28">
        <v>561</v>
      </c>
      <c r="G26" s="28">
        <v>561</v>
      </c>
      <c r="H26" s="28">
        <f>561+31</f>
        <v>592</v>
      </c>
    </row>
    <row r="27" spans="2:8" ht="15.75" x14ac:dyDescent="0.25">
      <c r="B27" s="2" t="s">
        <v>27</v>
      </c>
      <c r="C27" s="6" t="s">
        <v>8</v>
      </c>
      <c r="D27" s="31">
        <v>63.67</v>
      </c>
      <c r="E27" s="31">
        <v>64.48</v>
      </c>
      <c r="F27" s="31">
        <v>63.56</v>
      </c>
      <c r="G27" s="31">
        <v>64.45</v>
      </c>
      <c r="H27" s="31">
        <v>64.45</v>
      </c>
    </row>
    <row r="28" spans="2:8" x14ac:dyDescent="0.25">
      <c r="B28" s="2" t="s">
        <v>28</v>
      </c>
      <c r="C28" s="3" t="s">
        <v>4</v>
      </c>
      <c r="D28" s="11">
        <v>50</v>
      </c>
      <c r="E28" s="11">
        <v>50</v>
      </c>
      <c r="F28" s="11">
        <v>50</v>
      </c>
      <c r="G28" s="11">
        <v>50</v>
      </c>
      <c r="H28" s="11">
        <v>50</v>
      </c>
    </row>
    <row r="29" spans="2:8" x14ac:dyDescent="0.25">
      <c r="B29" s="2" t="s">
        <v>29</v>
      </c>
      <c r="C29" s="3" t="s">
        <v>4</v>
      </c>
      <c r="D29" s="32">
        <v>1</v>
      </c>
      <c r="E29" s="32">
        <v>1</v>
      </c>
      <c r="F29" s="32">
        <v>1</v>
      </c>
      <c r="G29" s="32">
        <v>2</v>
      </c>
      <c r="H29" s="33">
        <v>0</v>
      </c>
    </row>
    <row r="30" spans="2:8" x14ac:dyDescent="0.25">
      <c r="B30" s="2" t="s">
        <v>30</v>
      </c>
      <c r="C30" s="3" t="s">
        <v>4</v>
      </c>
      <c r="D30" s="32">
        <v>27</v>
      </c>
      <c r="E30" s="32">
        <v>27</v>
      </c>
      <c r="F30" s="32">
        <v>27</v>
      </c>
      <c r="G30" s="32">
        <v>48</v>
      </c>
      <c r="H30" s="33">
        <v>0</v>
      </c>
    </row>
    <row r="31" spans="2:8" x14ac:dyDescent="0.25">
      <c r="B31" s="2" t="s">
        <v>31</v>
      </c>
      <c r="C31" s="3" t="s">
        <v>4</v>
      </c>
      <c r="D31" s="32">
        <v>22</v>
      </c>
      <c r="E31" s="32">
        <v>22</v>
      </c>
      <c r="F31" s="32">
        <v>22</v>
      </c>
      <c r="G31" s="32">
        <v>0</v>
      </c>
      <c r="H31" s="33">
        <v>0</v>
      </c>
    </row>
    <row r="32" spans="2:8" x14ac:dyDescent="0.25">
      <c r="B32" s="2"/>
      <c r="C32" s="3"/>
      <c r="D32" s="11"/>
      <c r="E32" s="11"/>
      <c r="F32" s="11"/>
      <c r="G32" s="11"/>
      <c r="H32" s="11"/>
    </row>
    <row r="33" spans="2:8" x14ac:dyDescent="0.25">
      <c r="B33" s="2"/>
      <c r="C33" s="3"/>
      <c r="D33" s="11"/>
      <c r="E33" s="11"/>
      <c r="F33" s="11"/>
      <c r="G33" s="11"/>
      <c r="H33" s="11"/>
    </row>
    <row r="34" spans="2:8" x14ac:dyDescent="0.25">
      <c r="B34" s="2"/>
      <c r="C34" s="3"/>
      <c r="D34" s="11"/>
      <c r="E34" s="11"/>
      <c r="F34" s="11"/>
      <c r="G34" s="11"/>
      <c r="H34" s="11"/>
    </row>
    <row r="35" spans="2:8" x14ac:dyDescent="0.25">
      <c r="B35" s="2"/>
      <c r="C35" s="3"/>
      <c r="D35" s="11"/>
      <c r="E35" s="11"/>
      <c r="F35" s="11"/>
      <c r="G35" s="11"/>
      <c r="H35" s="11"/>
    </row>
    <row r="36" spans="2:8" x14ac:dyDescent="0.25">
      <c r="B36" s="2"/>
      <c r="C36" s="3"/>
      <c r="D36" s="11"/>
      <c r="E36" s="11"/>
      <c r="F36" s="11"/>
      <c r="G36" s="11"/>
      <c r="H36" s="11"/>
    </row>
    <row r="37" spans="2:8" x14ac:dyDescent="0.25">
      <c r="B37" s="2"/>
      <c r="C37" s="3"/>
      <c r="D37" s="11"/>
      <c r="E37" s="11"/>
      <c r="F37" s="11"/>
      <c r="G37" s="11"/>
      <c r="H37" s="11"/>
    </row>
    <row r="38" spans="2:8" x14ac:dyDescent="0.25">
      <c r="B38" s="2"/>
      <c r="C38" s="3"/>
      <c r="D38" s="11"/>
      <c r="E38" s="11"/>
      <c r="F38" s="11"/>
      <c r="G38" s="11"/>
      <c r="H38" s="11"/>
    </row>
    <row r="39" spans="2:8" x14ac:dyDescent="0.25">
      <c r="B39" s="2"/>
      <c r="C39" s="3"/>
      <c r="D39" s="11"/>
      <c r="E39" s="11"/>
      <c r="F39" s="11"/>
      <c r="G39" s="11"/>
      <c r="H39" s="11"/>
    </row>
    <row r="40" spans="2:8" x14ac:dyDescent="0.25">
      <c r="B40" s="2"/>
      <c r="C40" s="3"/>
      <c r="D40" s="11"/>
      <c r="E40" s="11"/>
      <c r="F40" s="11"/>
      <c r="G40" s="11"/>
      <c r="H40" s="11"/>
    </row>
    <row r="41" spans="2:8" x14ac:dyDescent="0.25">
      <c r="B41" s="2"/>
      <c r="C41" s="3"/>
      <c r="D41" s="11"/>
      <c r="E41" s="11"/>
      <c r="F41" s="11"/>
      <c r="G41" s="11"/>
      <c r="H41" s="11"/>
    </row>
    <row r="42" spans="2:8" x14ac:dyDescent="0.25">
      <c r="B42" s="2"/>
      <c r="C42" s="3"/>
      <c r="D42" s="11"/>
      <c r="E42" s="11"/>
      <c r="F42" s="11"/>
      <c r="G42" s="11"/>
      <c r="H42" s="11"/>
    </row>
    <row r="43" spans="2:8" x14ac:dyDescent="0.25">
      <c r="B43" s="2"/>
      <c r="C43" s="3"/>
      <c r="D43" s="11"/>
      <c r="E43" s="11"/>
      <c r="F43" s="11"/>
      <c r="G43" s="11"/>
      <c r="H43" s="11"/>
    </row>
    <row r="44" spans="2:8" x14ac:dyDescent="0.25">
      <c r="B44" s="2"/>
      <c r="C44" s="3"/>
      <c r="D44" s="11"/>
      <c r="E44" s="11"/>
      <c r="F44" s="11"/>
      <c r="G44" s="11"/>
      <c r="H44" s="11"/>
    </row>
  </sheetData>
  <mergeCells count="4">
    <mergeCell ref="B5:B6"/>
    <mergeCell ref="C5:C6"/>
    <mergeCell ref="D5:H5"/>
    <mergeCell ref="B3:H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 pc</dc:creator>
  <cp:lastModifiedBy>Irfan Saifuddin</cp:lastModifiedBy>
  <dcterms:created xsi:type="dcterms:W3CDTF">2023-09-01T03:14:47Z</dcterms:created>
  <dcterms:modified xsi:type="dcterms:W3CDTF">2023-09-04T07:08:03Z</dcterms:modified>
</cp:coreProperties>
</file>