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7\excel terbaru\"/>
    </mc:Choice>
  </mc:AlternateContent>
  <xr:revisionPtr revIDLastSave="0" documentId="8_{F14ECA32-33A1-45D8-A071-A48120D480C8}" xr6:coauthVersionLast="47" xr6:coauthVersionMax="47" xr10:uidLastSave="{00000000-0000-0000-0000-000000000000}"/>
  <bookViews>
    <workbookView xWindow="5895" yWindow="3795" windowWidth="21600" windowHeight="11385"/>
  </bookViews>
  <sheets>
    <sheet name="Page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" l="1"/>
  <c r="D3" i="2" s="1"/>
  <c r="A3" i="2"/>
  <c r="A4" i="2" s="1"/>
  <c r="A5" i="2" s="1"/>
  <c r="A6" i="2" s="1"/>
  <c r="D4" i="2" l="1"/>
  <c r="D5" i="2"/>
  <c r="D2" i="2"/>
  <c r="D7" i="2" s="1"/>
  <c r="D6" i="2"/>
</calcChain>
</file>

<file path=xl/sharedStrings.xml><?xml version="1.0" encoding="utf-8"?>
<sst xmlns="http://schemas.openxmlformats.org/spreadsheetml/2006/main" count="330" uniqueCount="106">
  <si>
    <t>Laporan Jumlah Penerbitan Akta Perkawinan Berdasarkan Agama per Kecamatan</t>
  </si>
  <si>
    <t>Kabupaten/Kota : 33.3 PURBALINGGA</t>
  </si>
  <si>
    <t>No</t>
  </si>
  <si>
    <t>Kecamatan</t>
  </si>
  <si>
    <t>Islam</t>
  </si>
  <si>
    <t>Kristen</t>
  </si>
  <si>
    <t>Katholik</t>
  </si>
  <si>
    <t>Hindu</t>
  </si>
  <si>
    <t>Budha</t>
  </si>
  <si>
    <t>Konghuchu</t>
  </si>
  <si>
    <t>Kode</t>
  </si>
  <si>
    <t>Nama</t>
  </si>
  <si>
    <t>Jumlah</t>
  </si>
  <si>
    <t>%</t>
  </si>
  <si>
    <t>1</t>
  </si>
  <si>
    <t>33.3.01</t>
  </si>
  <si>
    <t>KEMANGKON</t>
  </si>
  <si>
    <t>0,00%</t>
  </si>
  <si>
    <t>50,00%</t>
  </si>
  <si>
    <t>2</t>
  </si>
  <si>
    <t>33.3.02</t>
  </si>
  <si>
    <t>BUKATEJA</t>
  </si>
  <si>
    <t>66,67%</t>
  </si>
  <si>
    <t>33,33%</t>
  </si>
  <si>
    <t>3</t>
  </si>
  <si>
    <t>33.3.03</t>
  </si>
  <si>
    <t>KEJOBONG</t>
  </si>
  <si>
    <t>4</t>
  </si>
  <si>
    <t>33.3.04</t>
  </si>
  <si>
    <t>KALIGONDANG</t>
  </si>
  <si>
    <t>90,00%</t>
  </si>
  <si>
    <t>10,00%</t>
  </si>
  <si>
    <t>5</t>
  </si>
  <si>
    <t>33.3.05</t>
  </si>
  <si>
    <t>PURBALINGGA</t>
  </si>
  <si>
    <t>68,09%</t>
  </si>
  <si>
    <t>23,40%</t>
  </si>
  <si>
    <t>2,13%</t>
  </si>
  <si>
    <t>4,26%</t>
  </si>
  <si>
    <t>6</t>
  </si>
  <si>
    <t>33.3.06</t>
  </si>
  <si>
    <t>KALIMANAH</t>
  </si>
  <si>
    <t>76,47%</t>
  </si>
  <si>
    <t>23,53%</t>
  </si>
  <si>
    <t>7</t>
  </si>
  <si>
    <t>33.3.07</t>
  </si>
  <si>
    <t>KUTASARI</t>
  </si>
  <si>
    <t>100,00%</t>
  </si>
  <si>
    <t>8</t>
  </si>
  <si>
    <t>33.3.08</t>
  </si>
  <si>
    <t>MREBET</t>
  </si>
  <si>
    <t>9</t>
  </si>
  <si>
    <t>33.3.09</t>
  </si>
  <si>
    <t>BOBOTSARI</t>
  </si>
  <si>
    <t>87,50%</t>
  </si>
  <si>
    <t>12,50%</t>
  </si>
  <si>
    <t>10</t>
  </si>
  <si>
    <t>33.3.10</t>
  </si>
  <si>
    <t>KARANGREJA</t>
  </si>
  <si>
    <t>11</t>
  </si>
  <si>
    <t>33.3.11</t>
  </si>
  <si>
    <t>KARANGANYAR</t>
  </si>
  <si>
    <t>12</t>
  </si>
  <si>
    <t>33.3.12</t>
  </si>
  <si>
    <t>KARANGMONCOL</t>
  </si>
  <si>
    <t>13</t>
  </si>
  <si>
    <t>33.3.13</t>
  </si>
  <si>
    <t>REMBANG</t>
  </si>
  <si>
    <t>14</t>
  </si>
  <si>
    <t>33.3.14</t>
  </si>
  <si>
    <t>BOJONGSARI</t>
  </si>
  <si>
    <t>15</t>
  </si>
  <si>
    <t>33.3.15</t>
  </si>
  <si>
    <t>PADAMARA</t>
  </si>
  <si>
    <t>16</t>
  </si>
  <si>
    <t>33.3.16</t>
  </si>
  <si>
    <t>PENGADEGAN</t>
  </si>
  <si>
    <t>17</t>
  </si>
  <si>
    <t>33.3.17</t>
  </si>
  <si>
    <t>KARANGJAMBU</t>
  </si>
  <si>
    <t>18</t>
  </si>
  <si>
    <t>33.3.18</t>
  </si>
  <si>
    <t>KERTANEGARA</t>
  </si>
  <si>
    <t>19</t>
  </si>
  <si>
    <t/>
  </si>
  <si>
    <t>LAINNYA</t>
  </si>
  <si>
    <t>62,31%</t>
  </si>
  <si>
    <t>35,38%</t>
  </si>
  <si>
    <t>1,54%</t>
  </si>
  <si>
    <t>0,77%</t>
  </si>
  <si>
    <t>67,61%</t>
  </si>
  <si>
    <t>29,55%</t>
  </si>
  <si>
    <t>0,40%</t>
  </si>
  <si>
    <t>1,21%</t>
  </si>
  <si>
    <t>Jumlah Total</t>
  </si>
  <si>
    <t>Aliran Kepercayaan</t>
  </si>
  <si>
    <t>3,24%</t>
  </si>
  <si>
    <t>3,64%</t>
  </si>
  <si>
    <t>4,05%</t>
  </si>
  <si>
    <t>19,03%</t>
  </si>
  <si>
    <t>6,88%</t>
  </si>
  <si>
    <t>6,48%</t>
  </si>
  <si>
    <t>0,81%</t>
  </si>
  <si>
    <t>52,63%</t>
  </si>
  <si>
    <t xml:space="preserve"> 0%</t>
  </si>
  <si>
    <t>Uraian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</si>
</sst>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</font>
    <font>
      <b/>
      <sz val="9"/>
      <color indexed="8"/>
      <name val="Calibri"/>
    </font>
    <font>
      <sz val="9"/>
      <color indexed="8"/>
      <name val="Calibri"/>
    </font>
    <font>
      <sz val="9"/>
      <color indexed="8"/>
      <name val="Calibri"/>
      <family val="2"/>
    </font>
    <font>
      <sz val="10"/>
      <color indexed="8"/>
      <name val="Calibri"/>
    </font>
    <font>
      <b/>
      <sz val="14"/>
      <color indexed="8"/>
      <name val="Calibri"/>
    </font>
    <font>
      <b/>
      <sz val="10"/>
      <color indexed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0" fontId="24" fillId="33" borderId="0" xfId="0" applyNumberFormat="1" applyFont="1" applyFill="1" applyBorder="1" applyAlignment="1" applyProtection="1">
      <alignment horizontal="center" vertical="top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0" fillId="34" borderId="14" xfId="0" applyNumberFormat="1" applyFont="1" applyFill="1" applyBorder="1" applyAlignment="1" applyProtection="1">
      <alignment horizontal="left" vertical="center" wrapText="1"/>
    </xf>
    <xf numFmtId="0" fontId="23" fillId="35" borderId="10" xfId="0" applyNumberFormat="1" applyFont="1" applyFill="1" applyBorder="1" applyAlignment="1" applyProtection="1">
      <alignment horizontal="center" vertical="center" wrapText="1"/>
    </xf>
    <xf numFmtId="0" fontId="23" fillId="35" borderId="15" xfId="0" applyNumberFormat="1" applyFont="1" applyFill="1" applyBorder="1" applyAlignment="1" applyProtection="1">
      <alignment horizontal="center" vertical="center" wrapText="1"/>
    </xf>
    <xf numFmtId="0" fontId="23" fillId="35" borderId="16" xfId="0" applyNumberFormat="1" applyFont="1" applyFill="1" applyBorder="1" applyAlignment="1" applyProtection="1">
      <alignment horizontal="center" vertical="center" wrapText="1"/>
    </xf>
    <xf numFmtId="0" fontId="23" fillId="35" borderId="12" xfId="0" applyNumberFormat="1" applyFont="1" applyFill="1" applyBorder="1" applyAlignment="1" applyProtection="1">
      <alignment horizontal="center" vertical="center" wrapText="1"/>
    </xf>
    <xf numFmtId="0" fontId="23" fillId="35" borderId="13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6" borderId="14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3" fontId="21" fillId="33" borderId="12" xfId="0" applyNumberFormat="1" applyFont="1" applyFill="1" applyBorder="1" applyAlignment="1" applyProtection="1">
      <alignment horizontal="right" vertical="center" wrapText="1"/>
    </xf>
    <xf numFmtId="3" fontId="21" fillId="33" borderId="13" xfId="0" applyNumberFormat="1" applyFont="1" applyFill="1" applyBorder="1" applyAlignment="1" applyProtection="1">
      <alignment horizontal="right" vertical="center" wrapText="1"/>
    </xf>
    <xf numFmtId="0" fontId="21" fillId="33" borderId="12" xfId="0" applyNumberFormat="1" applyFont="1" applyFill="1" applyBorder="1" applyAlignment="1" applyProtection="1">
      <alignment horizontal="right" vertical="center" wrapText="1"/>
    </xf>
    <xf numFmtId="0" fontId="21" fillId="33" borderId="13" xfId="0" applyNumberFormat="1" applyFont="1" applyFill="1" applyBorder="1" applyAlignment="1" applyProtection="1">
      <alignment horizontal="right" vertical="center" wrapText="1"/>
    </xf>
    <xf numFmtId="3" fontId="21" fillId="33" borderId="14" xfId="0" applyNumberFormat="1" applyFont="1" applyFill="1" applyBorder="1" applyAlignment="1" applyProtection="1">
      <alignment horizontal="right" vertical="center" wrapText="1"/>
    </xf>
    <xf numFmtId="0" fontId="25" fillId="35" borderId="11" xfId="0" applyNumberFormat="1" applyFont="1" applyFill="1" applyBorder="1" applyAlignment="1" applyProtection="1">
      <alignment horizontal="right" vertical="center" wrapText="1"/>
    </xf>
    <xf numFmtId="0" fontId="25" fillId="35" borderId="0" xfId="0" applyNumberFormat="1" applyFont="1" applyFill="1" applyBorder="1" applyAlignment="1" applyProtection="1">
      <alignment horizontal="right" vertical="center" wrapText="1"/>
    </xf>
    <xf numFmtId="3" fontId="19" fillId="37" borderId="10" xfId="0" applyNumberFormat="1" applyFont="1" applyFill="1" applyBorder="1" applyAlignment="1" applyProtection="1">
      <alignment horizontal="right" vertical="center" wrapText="1"/>
    </xf>
    <xf numFmtId="3" fontId="19" fillId="37" borderId="12" xfId="0" applyNumberFormat="1" applyFont="1" applyFill="1" applyBorder="1" applyAlignment="1" applyProtection="1">
      <alignment horizontal="right" vertical="center" wrapText="1"/>
    </xf>
    <xf numFmtId="3" fontId="19" fillId="37" borderId="13" xfId="0" applyNumberFormat="1" applyFont="1" applyFill="1" applyBorder="1" applyAlignment="1" applyProtection="1">
      <alignment horizontal="right" vertical="center" wrapText="1"/>
    </xf>
    <xf numFmtId="0" fontId="19" fillId="35" borderId="10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7" borderId="14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0" xfId="0" applyNumberFormat="1" applyFont="1" applyFill="1" applyBorder="1" applyAlignment="1" applyProtection="1">
      <alignment horizontal="right" vertical="center" wrapText="1"/>
    </xf>
    <xf numFmtId="0" fontId="19" fillId="35" borderId="14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3" fontId="19" fillId="36" borderId="12" xfId="0" applyNumberFormat="1" applyFont="1" applyFill="1" applyBorder="1" applyAlignment="1" applyProtection="1">
      <alignment horizontal="right" vertical="center" wrapText="1"/>
    </xf>
    <xf numFmtId="3" fontId="19" fillId="36" borderId="13" xfId="0" applyNumberFormat="1" applyFont="1" applyFill="1" applyBorder="1" applyAlignment="1" applyProtection="1">
      <alignment horizontal="right" vertical="center" wrapText="1"/>
    </xf>
    <xf numFmtId="0" fontId="20" fillId="37" borderId="10" xfId="0" applyNumberFormat="1" applyFont="1" applyFill="1" applyBorder="1" applyAlignment="1" applyProtection="1">
      <alignment horizontal="right" vertical="center" wrapText="1"/>
    </xf>
    <xf numFmtId="0" fontId="20" fillId="37" borderId="12" xfId="0" applyNumberFormat="1" applyFont="1" applyFill="1" applyBorder="1" applyAlignment="1" applyProtection="1">
      <alignment horizontal="right" vertical="center" wrapText="1"/>
    </xf>
    <xf numFmtId="0" fontId="20" fillId="37" borderId="13" xfId="0" applyNumberFormat="1" applyFont="1" applyFill="1" applyBorder="1" applyAlignment="1" applyProtection="1">
      <alignment horizontal="right" vertical="center" wrapText="1"/>
    </xf>
    <xf numFmtId="3" fontId="19" fillId="36" borderId="14" xfId="0" applyNumberFormat="1" applyFont="1" applyFill="1" applyBorder="1" applyAlignment="1" applyProtection="1">
      <alignment horizontal="right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0" xfId="0" applyNumberFormat="1" applyFont="1" applyFill="1" applyBorder="1" applyAlignment="1" applyProtection="1">
      <alignment horizontal="center" vertical="center" wrapText="1"/>
    </xf>
    <xf numFmtId="0" fontId="21" fillId="38" borderId="12" xfId="0" applyNumberFormat="1" applyFont="1" applyFill="1" applyBorder="1" applyAlignment="1" applyProtection="1">
      <alignment horizontal="center" vertical="center" wrapText="1"/>
    </xf>
    <xf numFmtId="0" fontId="21" fillId="38" borderId="13" xfId="0" applyNumberFormat="1" applyFont="1" applyFill="1" applyBorder="1" applyAlignment="1" applyProtection="1">
      <alignment horizontal="center" vertical="center" wrapText="1"/>
    </xf>
    <xf numFmtId="0" fontId="21" fillId="38" borderId="14" xfId="0" applyNumberFormat="1" applyFont="1" applyFill="1" applyBorder="1" applyAlignment="1" applyProtection="1">
      <alignment horizontal="center" vertical="center" wrapText="1"/>
    </xf>
    <xf numFmtId="0" fontId="21" fillId="33" borderId="14" xfId="0" applyNumberFormat="1" applyFont="1" applyFill="1" applyBorder="1" applyAlignment="1" applyProtection="1">
      <alignment horizontal="right" vertical="center" wrapText="1"/>
    </xf>
    <xf numFmtId="0" fontId="22" fillId="33" borderId="12" xfId="0" applyNumberFormat="1" applyFont="1" applyFill="1" applyBorder="1" applyAlignment="1" applyProtection="1">
      <alignment horizontal="right" vertical="center" wrapText="1"/>
    </xf>
    <xf numFmtId="0" fontId="22" fillId="33" borderId="13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3" fontId="19" fillId="35" borderId="13" xfId="0" applyNumberFormat="1" applyFont="1" applyFill="1" applyBorder="1" applyAlignment="1" applyProtection="1">
      <alignment horizontal="right" vertical="center" wrapText="1"/>
    </xf>
    <xf numFmtId="0" fontId="20" fillId="37" borderId="14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3" fontId="19" fillId="38" borderId="13" xfId="0" applyNumberFormat="1" applyFont="1" applyFill="1" applyBorder="1" applyAlignment="1" applyProtection="1">
      <alignment horizontal="right" vertical="center" wrapText="1"/>
    </xf>
    <xf numFmtId="3" fontId="19" fillId="38" borderId="14" xfId="0" applyNumberFormat="1" applyFont="1" applyFill="1" applyBorder="1" applyAlignment="1" applyProtection="1">
      <alignment horizontal="right" vertical="center" wrapText="1"/>
    </xf>
    <xf numFmtId="0" fontId="0" fillId="39" borderId="17" xfId="0" applyFill="1" applyBorder="1" applyAlignment="1">
      <alignment horizontal="center"/>
    </xf>
    <xf numFmtId="0" fontId="0" fillId="39" borderId="1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10" fontId="18" fillId="0" borderId="17" xfId="1" applyNumberFormat="1" applyFont="1" applyBorder="1" applyAlignment="1">
      <alignment horizontal="center"/>
    </xf>
    <xf numFmtId="0" fontId="0" fillId="40" borderId="17" xfId="0" applyFill="1" applyBorder="1" applyAlignment="1">
      <alignment horizontal="center"/>
    </xf>
    <xf numFmtId="0" fontId="0" fillId="40" borderId="19" xfId="0" applyFill="1" applyBorder="1" applyAlignment="1">
      <alignment horizontal="center"/>
    </xf>
    <xf numFmtId="0" fontId="0" fillId="40" borderId="20" xfId="0" applyFill="1" applyBorder="1" applyAlignment="1">
      <alignment horizontal="center"/>
    </xf>
    <xf numFmtId="10" fontId="0" fillId="40" borderId="17" xfId="0" applyNumberForma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A34" workbookViewId="0">
      <selection activeCell="H50" sqref="H50:K50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27" customWidth="1"/>
    <col min="4" max="4" width="0.140625" customWidth="1"/>
    <col min="5" max="5" width="8.85546875" customWidth="1"/>
    <col min="6" max="6" width="6.140625" customWidth="1"/>
    <col min="7" max="7" width="0.140625" customWidth="1"/>
    <col min="8" max="8" width="9" customWidth="1"/>
    <col min="9" max="9" width="7" bestFit="1" customWidth="1"/>
    <col min="10" max="10" width="2.5703125" customWidth="1"/>
    <col min="11" max="11" width="0.140625" customWidth="1"/>
    <col min="12" max="12" width="6.28515625" customWidth="1"/>
    <col min="13" max="13" width="6.140625" customWidth="1"/>
    <col min="14" max="14" width="0.140625" customWidth="1"/>
    <col min="15" max="15" width="9" customWidth="1"/>
    <col min="16" max="16" width="6.28515625" customWidth="1"/>
    <col min="17" max="17" width="9" customWidth="1"/>
    <col min="18" max="18" width="6.28515625" customWidth="1"/>
    <col min="19" max="19" width="9" customWidth="1"/>
    <col min="20" max="20" width="6.28515625" customWidth="1"/>
  </cols>
  <sheetData>
    <row r="1" spans="1:20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</row>
    <row r="3" spans="1:20" ht="13.7" customHeight="1" x14ac:dyDescent="0.2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2"/>
      <c r="J3" s="11" t="s">
        <v>6</v>
      </c>
      <c r="K3" s="13"/>
      <c r="L3" s="13"/>
      <c r="M3" s="13"/>
      <c r="N3" s="12"/>
      <c r="O3" s="11" t="s">
        <v>7</v>
      </c>
      <c r="P3" s="12"/>
      <c r="Q3" s="11" t="s">
        <v>8</v>
      </c>
      <c r="R3" s="12"/>
      <c r="S3" s="11" t="s">
        <v>9</v>
      </c>
      <c r="T3" s="12"/>
    </row>
    <row r="4" spans="1:20" ht="13.7" customHeight="1" x14ac:dyDescent="0.25">
      <c r="A4" s="7"/>
      <c r="B4" s="5" t="s">
        <v>10</v>
      </c>
      <c r="C4" s="5" t="s">
        <v>11</v>
      </c>
      <c r="D4" s="11" t="s">
        <v>12</v>
      </c>
      <c r="E4" s="12"/>
      <c r="F4" s="11" t="s">
        <v>13</v>
      </c>
      <c r="G4" s="12"/>
      <c r="H4" s="10" t="s">
        <v>12</v>
      </c>
      <c r="I4" s="10" t="s">
        <v>13</v>
      </c>
      <c r="J4" s="11" t="s">
        <v>12</v>
      </c>
      <c r="K4" s="13"/>
      <c r="L4" s="12"/>
      <c r="M4" s="11" t="s">
        <v>13</v>
      </c>
      <c r="N4" s="12"/>
      <c r="O4" s="10" t="s">
        <v>12</v>
      </c>
      <c r="P4" s="10" t="s">
        <v>13</v>
      </c>
      <c r="Q4" s="10" t="s">
        <v>12</v>
      </c>
      <c r="R4" s="10" t="s">
        <v>13</v>
      </c>
      <c r="S4" s="10" t="s">
        <v>12</v>
      </c>
      <c r="T4" s="10" t="s">
        <v>13</v>
      </c>
    </row>
    <row r="5" spans="1:20" ht="13.7" customHeight="1" x14ac:dyDescent="0.25">
      <c r="A5" s="14" t="s">
        <v>14</v>
      </c>
      <c r="B5" s="15" t="s">
        <v>15</v>
      </c>
      <c r="C5" s="16" t="s">
        <v>16</v>
      </c>
      <c r="D5" s="18">
        <v>0</v>
      </c>
      <c r="E5" s="19"/>
      <c r="F5" s="20" t="s">
        <v>17</v>
      </c>
      <c r="G5" s="21"/>
      <c r="H5" s="17">
        <v>4</v>
      </c>
      <c r="I5" s="14" t="s">
        <v>18</v>
      </c>
      <c r="J5" s="18">
        <v>4</v>
      </c>
      <c r="K5" s="22"/>
      <c r="L5" s="19"/>
      <c r="M5" s="20" t="s">
        <v>18</v>
      </c>
      <c r="N5" s="21"/>
      <c r="O5" s="17">
        <v>0</v>
      </c>
      <c r="P5" s="14" t="s">
        <v>17</v>
      </c>
      <c r="Q5" s="17">
        <v>0</v>
      </c>
      <c r="R5" s="14" t="s">
        <v>17</v>
      </c>
      <c r="S5" s="17">
        <v>0</v>
      </c>
      <c r="T5" s="14" t="s">
        <v>17</v>
      </c>
    </row>
    <row r="6" spans="1:20" ht="13.7" customHeight="1" x14ac:dyDescent="0.25">
      <c r="A6" s="14" t="s">
        <v>19</v>
      </c>
      <c r="B6" s="15" t="s">
        <v>20</v>
      </c>
      <c r="C6" s="16" t="s">
        <v>21</v>
      </c>
      <c r="D6" s="18">
        <v>0</v>
      </c>
      <c r="E6" s="19"/>
      <c r="F6" s="20" t="s">
        <v>17</v>
      </c>
      <c r="G6" s="21"/>
      <c r="H6" s="17">
        <v>6</v>
      </c>
      <c r="I6" s="14" t="s">
        <v>22</v>
      </c>
      <c r="J6" s="18">
        <v>3</v>
      </c>
      <c r="K6" s="22"/>
      <c r="L6" s="19"/>
      <c r="M6" s="20" t="s">
        <v>23</v>
      </c>
      <c r="N6" s="21"/>
      <c r="O6" s="17">
        <v>0</v>
      </c>
      <c r="P6" s="14" t="s">
        <v>17</v>
      </c>
      <c r="Q6" s="17">
        <v>0</v>
      </c>
      <c r="R6" s="14" t="s">
        <v>17</v>
      </c>
      <c r="S6" s="17">
        <v>0</v>
      </c>
      <c r="T6" s="14" t="s">
        <v>17</v>
      </c>
    </row>
    <row r="7" spans="1:20" ht="13.7" customHeight="1" x14ac:dyDescent="0.25">
      <c r="A7" s="14" t="s">
        <v>24</v>
      </c>
      <c r="B7" s="15" t="s">
        <v>25</v>
      </c>
      <c r="C7" s="16" t="s">
        <v>26</v>
      </c>
      <c r="D7" s="18">
        <v>0</v>
      </c>
      <c r="E7" s="19"/>
      <c r="F7" s="20" t="s">
        <v>17</v>
      </c>
      <c r="G7" s="21"/>
      <c r="H7" s="17">
        <v>0</v>
      </c>
      <c r="I7" s="14" t="s">
        <v>17</v>
      </c>
      <c r="J7" s="18">
        <v>0</v>
      </c>
      <c r="K7" s="22"/>
      <c r="L7" s="19"/>
      <c r="M7" s="20" t="s">
        <v>17</v>
      </c>
      <c r="N7" s="21"/>
      <c r="O7" s="17">
        <v>0</v>
      </c>
      <c r="P7" s="14" t="s">
        <v>17</v>
      </c>
      <c r="Q7" s="17">
        <v>0</v>
      </c>
      <c r="R7" s="14" t="s">
        <v>17</v>
      </c>
      <c r="S7" s="17">
        <v>0</v>
      </c>
      <c r="T7" s="14" t="s">
        <v>17</v>
      </c>
    </row>
    <row r="8" spans="1:20" ht="13.7" customHeight="1" x14ac:dyDescent="0.25">
      <c r="A8" s="14" t="s">
        <v>27</v>
      </c>
      <c r="B8" s="15" t="s">
        <v>28</v>
      </c>
      <c r="C8" s="16" t="s">
        <v>29</v>
      </c>
      <c r="D8" s="18">
        <v>0</v>
      </c>
      <c r="E8" s="19"/>
      <c r="F8" s="20" t="s">
        <v>17</v>
      </c>
      <c r="G8" s="21"/>
      <c r="H8" s="17">
        <v>9</v>
      </c>
      <c r="I8" s="14" t="s">
        <v>30</v>
      </c>
      <c r="J8" s="18">
        <v>1</v>
      </c>
      <c r="K8" s="22"/>
      <c r="L8" s="19"/>
      <c r="M8" s="20" t="s">
        <v>31</v>
      </c>
      <c r="N8" s="21"/>
      <c r="O8" s="17">
        <v>0</v>
      </c>
      <c r="P8" s="14" t="s">
        <v>17</v>
      </c>
      <c r="Q8" s="17">
        <v>0</v>
      </c>
      <c r="R8" s="14" t="s">
        <v>17</v>
      </c>
      <c r="S8" s="17">
        <v>0</v>
      </c>
      <c r="T8" s="14" t="s">
        <v>17</v>
      </c>
    </row>
    <row r="9" spans="1:20" ht="13.7" customHeight="1" x14ac:dyDescent="0.25">
      <c r="A9" s="14" t="s">
        <v>32</v>
      </c>
      <c r="B9" s="15" t="s">
        <v>33</v>
      </c>
      <c r="C9" s="16" t="s">
        <v>34</v>
      </c>
      <c r="D9" s="18">
        <v>0</v>
      </c>
      <c r="E9" s="19"/>
      <c r="F9" s="20" t="s">
        <v>17</v>
      </c>
      <c r="G9" s="21"/>
      <c r="H9" s="17">
        <v>32</v>
      </c>
      <c r="I9" s="14" t="s">
        <v>35</v>
      </c>
      <c r="J9" s="18">
        <v>11</v>
      </c>
      <c r="K9" s="22"/>
      <c r="L9" s="19"/>
      <c r="M9" s="20" t="s">
        <v>36</v>
      </c>
      <c r="N9" s="21"/>
      <c r="O9" s="17">
        <v>1</v>
      </c>
      <c r="P9" s="14" t="s">
        <v>37</v>
      </c>
      <c r="Q9" s="17">
        <v>1</v>
      </c>
      <c r="R9" s="14" t="s">
        <v>37</v>
      </c>
      <c r="S9" s="17">
        <v>2</v>
      </c>
      <c r="T9" s="14" t="s">
        <v>38</v>
      </c>
    </row>
    <row r="10" spans="1:20" ht="13.7" customHeight="1" x14ac:dyDescent="0.25">
      <c r="A10" s="14" t="s">
        <v>39</v>
      </c>
      <c r="B10" s="15" t="s">
        <v>40</v>
      </c>
      <c r="C10" s="16" t="s">
        <v>41</v>
      </c>
      <c r="D10" s="18">
        <v>0</v>
      </c>
      <c r="E10" s="19"/>
      <c r="F10" s="20" t="s">
        <v>17</v>
      </c>
      <c r="G10" s="21"/>
      <c r="H10" s="17">
        <v>13</v>
      </c>
      <c r="I10" s="14" t="s">
        <v>42</v>
      </c>
      <c r="J10" s="18">
        <v>4</v>
      </c>
      <c r="K10" s="22"/>
      <c r="L10" s="19"/>
      <c r="M10" s="20" t="s">
        <v>43</v>
      </c>
      <c r="N10" s="21"/>
      <c r="O10" s="17">
        <v>0</v>
      </c>
      <c r="P10" s="14" t="s">
        <v>17</v>
      </c>
      <c r="Q10" s="17">
        <v>0</v>
      </c>
      <c r="R10" s="14" t="s">
        <v>17</v>
      </c>
      <c r="S10" s="17">
        <v>0</v>
      </c>
      <c r="T10" s="14" t="s">
        <v>17</v>
      </c>
    </row>
    <row r="11" spans="1:20" ht="13.7" customHeight="1" x14ac:dyDescent="0.25">
      <c r="A11" s="14" t="s">
        <v>44</v>
      </c>
      <c r="B11" s="15" t="s">
        <v>45</v>
      </c>
      <c r="C11" s="16" t="s">
        <v>46</v>
      </c>
      <c r="D11" s="18">
        <v>0</v>
      </c>
      <c r="E11" s="19"/>
      <c r="F11" s="20" t="s">
        <v>17</v>
      </c>
      <c r="G11" s="21"/>
      <c r="H11" s="17">
        <v>1</v>
      </c>
      <c r="I11" s="14" t="s">
        <v>47</v>
      </c>
      <c r="J11" s="18">
        <v>0</v>
      </c>
      <c r="K11" s="22"/>
      <c r="L11" s="19"/>
      <c r="M11" s="20" t="s">
        <v>17</v>
      </c>
      <c r="N11" s="21"/>
      <c r="O11" s="17">
        <v>0</v>
      </c>
      <c r="P11" s="14" t="s">
        <v>17</v>
      </c>
      <c r="Q11" s="17">
        <v>0</v>
      </c>
      <c r="R11" s="14" t="s">
        <v>17</v>
      </c>
      <c r="S11" s="17">
        <v>0</v>
      </c>
      <c r="T11" s="14" t="s">
        <v>17</v>
      </c>
    </row>
    <row r="12" spans="1:20" ht="13.7" customHeight="1" x14ac:dyDescent="0.25">
      <c r="A12" s="14" t="s">
        <v>48</v>
      </c>
      <c r="B12" s="15" t="s">
        <v>49</v>
      </c>
      <c r="C12" s="16" t="s">
        <v>50</v>
      </c>
      <c r="D12" s="18">
        <v>0</v>
      </c>
      <c r="E12" s="19"/>
      <c r="F12" s="20" t="s">
        <v>17</v>
      </c>
      <c r="G12" s="21"/>
      <c r="H12" s="17">
        <v>3</v>
      </c>
      <c r="I12" s="14" t="s">
        <v>47</v>
      </c>
      <c r="J12" s="18">
        <v>0</v>
      </c>
      <c r="K12" s="22"/>
      <c r="L12" s="19"/>
      <c r="M12" s="20" t="s">
        <v>17</v>
      </c>
      <c r="N12" s="21"/>
      <c r="O12" s="17">
        <v>0</v>
      </c>
      <c r="P12" s="14" t="s">
        <v>17</v>
      </c>
      <c r="Q12" s="17">
        <v>0</v>
      </c>
      <c r="R12" s="14" t="s">
        <v>17</v>
      </c>
      <c r="S12" s="17">
        <v>0</v>
      </c>
      <c r="T12" s="14" t="s">
        <v>17</v>
      </c>
    </row>
    <row r="13" spans="1:20" ht="13.7" customHeight="1" x14ac:dyDescent="0.25">
      <c r="A13" s="14" t="s">
        <v>51</v>
      </c>
      <c r="B13" s="15" t="s">
        <v>52</v>
      </c>
      <c r="C13" s="16" t="s">
        <v>53</v>
      </c>
      <c r="D13" s="18">
        <v>0</v>
      </c>
      <c r="E13" s="19"/>
      <c r="F13" s="20" t="s">
        <v>17</v>
      </c>
      <c r="G13" s="21"/>
      <c r="H13" s="17">
        <v>14</v>
      </c>
      <c r="I13" s="14" t="s">
        <v>54</v>
      </c>
      <c r="J13" s="18">
        <v>2</v>
      </c>
      <c r="K13" s="22"/>
      <c r="L13" s="19"/>
      <c r="M13" s="20" t="s">
        <v>55</v>
      </c>
      <c r="N13" s="21"/>
      <c r="O13" s="17">
        <v>0</v>
      </c>
      <c r="P13" s="14" t="s">
        <v>17</v>
      </c>
      <c r="Q13" s="17">
        <v>0</v>
      </c>
      <c r="R13" s="14" t="s">
        <v>17</v>
      </c>
      <c r="S13" s="17">
        <v>0</v>
      </c>
      <c r="T13" s="14" t="s">
        <v>17</v>
      </c>
    </row>
    <row r="14" spans="1:20" ht="13.7" customHeight="1" x14ac:dyDescent="0.25">
      <c r="A14" s="14" t="s">
        <v>56</v>
      </c>
      <c r="B14" s="15" t="s">
        <v>57</v>
      </c>
      <c r="C14" s="16" t="s">
        <v>58</v>
      </c>
      <c r="D14" s="18">
        <v>0</v>
      </c>
      <c r="E14" s="19"/>
      <c r="F14" s="20" t="s">
        <v>17</v>
      </c>
      <c r="G14" s="21"/>
      <c r="H14" s="17">
        <v>0</v>
      </c>
      <c r="I14" s="14" t="s">
        <v>17</v>
      </c>
      <c r="J14" s="18">
        <v>0</v>
      </c>
      <c r="K14" s="22"/>
      <c r="L14" s="19"/>
      <c r="M14" s="20" t="s">
        <v>17</v>
      </c>
      <c r="N14" s="21"/>
      <c r="O14" s="17">
        <v>0</v>
      </c>
      <c r="P14" s="14" t="s">
        <v>17</v>
      </c>
      <c r="Q14" s="17">
        <v>0</v>
      </c>
      <c r="R14" s="14" t="s">
        <v>17</v>
      </c>
      <c r="S14" s="17">
        <v>0</v>
      </c>
      <c r="T14" s="14" t="s">
        <v>17</v>
      </c>
    </row>
    <row r="15" spans="1:20" ht="13.7" customHeight="1" x14ac:dyDescent="0.25">
      <c r="A15" s="14" t="s">
        <v>59</v>
      </c>
      <c r="B15" s="15" t="s">
        <v>60</v>
      </c>
      <c r="C15" s="16" t="s">
        <v>61</v>
      </c>
      <c r="D15" s="18">
        <v>0</v>
      </c>
      <c r="E15" s="19"/>
      <c r="F15" s="20" t="s">
        <v>17</v>
      </c>
      <c r="G15" s="21"/>
      <c r="H15" s="17">
        <v>0</v>
      </c>
      <c r="I15" s="14" t="s">
        <v>17</v>
      </c>
      <c r="J15" s="18">
        <v>0</v>
      </c>
      <c r="K15" s="22"/>
      <c r="L15" s="19"/>
      <c r="M15" s="20" t="s">
        <v>17</v>
      </c>
      <c r="N15" s="21"/>
      <c r="O15" s="17">
        <v>0</v>
      </c>
      <c r="P15" s="14" t="s">
        <v>17</v>
      </c>
      <c r="Q15" s="17">
        <v>0</v>
      </c>
      <c r="R15" s="14" t="s">
        <v>17</v>
      </c>
      <c r="S15" s="17">
        <v>0</v>
      </c>
      <c r="T15" s="14" t="s">
        <v>17</v>
      </c>
    </row>
    <row r="16" spans="1:20" ht="13.7" customHeight="1" x14ac:dyDescent="0.25">
      <c r="A16" s="14" t="s">
        <v>62</v>
      </c>
      <c r="B16" s="15" t="s">
        <v>63</v>
      </c>
      <c r="C16" s="16" t="s">
        <v>64</v>
      </c>
      <c r="D16" s="18">
        <v>0</v>
      </c>
      <c r="E16" s="19"/>
      <c r="F16" s="20" t="s">
        <v>17</v>
      </c>
      <c r="G16" s="21"/>
      <c r="H16" s="17">
        <v>0</v>
      </c>
      <c r="I16" s="14" t="s">
        <v>17</v>
      </c>
      <c r="J16" s="18">
        <v>1</v>
      </c>
      <c r="K16" s="22"/>
      <c r="L16" s="19"/>
      <c r="M16" s="20" t="s">
        <v>47</v>
      </c>
      <c r="N16" s="21"/>
      <c r="O16" s="17">
        <v>0</v>
      </c>
      <c r="P16" s="14" t="s">
        <v>17</v>
      </c>
      <c r="Q16" s="17">
        <v>0</v>
      </c>
      <c r="R16" s="14" t="s">
        <v>17</v>
      </c>
      <c r="S16" s="17">
        <v>0</v>
      </c>
      <c r="T16" s="14" t="s">
        <v>17</v>
      </c>
    </row>
    <row r="17" spans="1:20" ht="13.7" customHeight="1" x14ac:dyDescent="0.25">
      <c r="A17" s="14" t="s">
        <v>65</v>
      </c>
      <c r="B17" s="15" t="s">
        <v>66</v>
      </c>
      <c r="C17" s="16" t="s">
        <v>67</v>
      </c>
      <c r="D17" s="18">
        <v>0</v>
      </c>
      <c r="E17" s="19"/>
      <c r="F17" s="20" t="s">
        <v>17</v>
      </c>
      <c r="G17" s="21"/>
      <c r="H17" s="17">
        <v>0</v>
      </c>
      <c r="I17" s="14" t="s">
        <v>17</v>
      </c>
      <c r="J17" s="18">
        <v>0</v>
      </c>
      <c r="K17" s="22"/>
      <c r="L17" s="19"/>
      <c r="M17" s="20" t="s">
        <v>17</v>
      </c>
      <c r="N17" s="21"/>
      <c r="O17" s="17">
        <v>0</v>
      </c>
      <c r="P17" s="14" t="s">
        <v>17</v>
      </c>
      <c r="Q17" s="17">
        <v>0</v>
      </c>
      <c r="R17" s="14" t="s">
        <v>17</v>
      </c>
      <c r="S17" s="17">
        <v>0</v>
      </c>
      <c r="T17" s="14" t="s">
        <v>17</v>
      </c>
    </row>
    <row r="18" spans="1:20" ht="13.7" customHeight="1" x14ac:dyDescent="0.25">
      <c r="A18" s="14" t="s">
        <v>68</v>
      </c>
      <c r="B18" s="15" t="s">
        <v>69</v>
      </c>
      <c r="C18" s="16" t="s">
        <v>70</v>
      </c>
      <c r="D18" s="18">
        <v>0</v>
      </c>
      <c r="E18" s="19"/>
      <c r="F18" s="20" t="s">
        <v>17</v>
      </c>
      <c r="G18" s="21"/>
      <c r="H18" s="17">
        <v>2</v>
      </c>
      <c r="I18" s="14" t="s">
        <v>47</v>
      </c>
      <c r="J18" s="18">
        <v>0</v>
      </c>
      <c r="K18" s="22"/>
      <c r="L18" s="19"/>
      <c r="M18" s="20" t="s">
        <v>17</v>
      </c>
      <c r="N18" s="21"/>
      <c r="O18" s="17">
        <v>0</v>
      </c>
      <c r="P18" s="14" t="s">
        <v>17</v>
      </c>
      <c r="Q18" s="17">
        <v>0</v>
      </c>
      <c r="R18" s="14" t="s">
        <v>17</v>
      </c>
      <c r="S18" s="17">
        <v>0</v>
      </c>
      <c r="T18" s="14" t="s">
        <v>17</v>
      </c>
    </row>
    <row r="19" spans="1:20" ht="13.7" customHeight="1" x14ac:dyDescent="0.25">
      <c r="A19" s="14" t="s">
        <v>71</v>
      </c>
      <c r="B19" s="15" t="s">
        <v>72</v>
      </c>
      <c r="C19" s="16" t="s">
        <v>73</v>
      </c>
      <c r="D19" s="18">
        <v>0</v>
      </c>
      <c r="E19" s="19"/>
      <c r="F19" s="20" t="s">
        <v>17</v>
      </c>
      <c r="G19" s="21"/>
      <c r="H19" s="17">
        <v>2</v>
      </c>
      <c r="I19" s="14" t="s">
        <v>22</v>
      </c>
      <c r="J19" s="18">
        <v>1</v>
      </c>
      <c r="K19" s="22"/>
      <c r="L19" s="19"/>
      <c r="M19" s="20" t="s">
        <v>23</v>
      </c>
      <c r="N19" s="21"/>
      <c r="O19" s="17">
        <v>0</v>
      </c>
      <c r="P19" s="14" t="s">
        <v>17</v>
      </c>
      <c r="Q19" s="17">
        <v>0</v>
      </c>
      <c r="R19" s="14" t="s">
        <v>17</v>
      </c>
      <c r="S19" s="17">
        <v>0</v>
      </c>
      <c r="T19" s="14" t="s">
        <v>17</v>
      </c>
    </row>
    <row r="20" spans="1:20" ht="13.7" customHeight="1" x14ac:dyDescent="0.25">
      <c r="A20" s="14" t="s">
        <v>74</v>
      </c>
      <c r="B20" s="15" t="s">
        <v>75</v>
      </c>
      <c r="C20" s="16" t="s">
        <v>76</v>
      </c>
      <c r="D20" s="18">
        <v>0</v>
      </c>
      <c r="E20" s="19"/>
      <c r="F20" s="20" t="s">
        <v>17</v>
      </c>
      <c r="G20" s="21"/>
      <c r="H20" s="17">
        <v>0</v>
      </c>
      <c r="I20" s="14" t="s">
        <v>17</v>
      </c>
      <c r="J20" s="18">
        <v>0</v>
      </c>
      <c r="K20" s="22"/>
      <c r="L20" s="19"/>
      <c r="M20" s="20" t="s">
        <v>17</v>
      </c>
      <c r="N20" s="21"/>
      <c r="O20" s="17">
        <v>0</v>
      </c>
      <c r="P20" s="14" t="s">
        <v>17</v>
      </c>
      <c r="Q20" s="17">
        <v>0</v>
      </c>
      <c r="R20" s="14" t="s">
        <v>17</v>
      </c>
      <c r="S20" s="17">
        <v>0</v>
      </c>
      <c r="T20" s="14" t="s">
        <v>17</v>
      </c>
    </row>
    <row r="21" spans="1:20" ht="13.7" customHeight="1" x14ac:dyDescent="0.25">
      <c r="A21" s="14" t="s">
        <v>77</v>
      </c>
      <c r="B21" s="15" t="s">
        <v>78</v>
      </c>
      <c r="C21" s="16" t="s">
        <v>79</v>
      </c>
      <c r="D21" s="18">
        <v>0</v>
      </c>
      <c r="E21" s="19"/>
      <c r="F21" s="20" t="s">
        <v>17</v>
      </c>
      <c r="G21" s="21"/>
      <c r="H21" s="17">
        <v>0</v>
      </c>
      <c r="I21" s="14" t="s">
        <v>17</v>
      </c>
      <c r="J21" s="18">
        <v>0</v>
      </c>
      <c r="K21" s="22"/>
      <c r="L21" s="19"/>
      <c r="M21" s="20" t="s">
        <v>17</v>
      </c>
      <c r="N21" s="21"/>
      <c r="O21" s="17">
        <v>0</v>
      </c>
      <c r="P21" s="14" t="s">
        <v>17</v>
      </c>
      <c r="Q21" s="17">
        <v>0</v>
      </c>
      <c r="R21" s="14" t="s">
        <v>17</v>
      </c>
      <c r="S21" s="17">
        <v>0</v>
      </c>
      <c r="T21" s="14" t="s">
        <v>17</v>
      </c>
    </row>
    <row r="22" spans="1:20" ht="13.7" customHeight="1" x14ac:dyDescent="0.25">
      <c r="A22" s="14" t="s">
        <v>80</v>
      </c>
      <c r="B22" s="15" t="s">
        <v>81</v>
      </c>
      <c r="C22" s="16" t="s">
        <v>82</v>
      </c>
      <c r="D22" s="18">
        <v>0</v>
      </c>
      <c r="E22" s="19"/>
      <c r="F22" s="20" t="s">
        <v>17</v>
      </c>
      <c r="G22" s="21"/>
      <c r="H22" s="17">
        <v>0</v>
      </c>
      <c r="I22" s="14" t="s">
        <v>17</v>
      </c>
      <c r="J22" s="18">
        <v>0</v>
      </c>
      <c r="K22" s="22"/>
      <c r="L22" s="19"/>
      <c r="M22" s="20" t="s">
        <v>17</v>
      </c>
      <c r="N22" s="21"/>
      <c r="O22" s="17">
        <v>0</v>
      </c>
      <c r="P22" s="14" t="s">
        <v>17</v>
      </c>
      <c r="Q22" s="17">
        <v>0</v>
      </c>
      <c r="R22" s="14" t="s">
        <v>17</v>
      </c>
      <c r="S22" s="17">
        <v>0</v>
      </c>
      <c r="T22" s="14" t="s">
        <v>17</v>
      </c>
    </row>
    <row r="23" spans="1:20" ht="13.7" customHeight="1" x14ac:dyDescent="0.25">
      <c r="A23" s="14" t="s">
        <v>83</v>
      </c>
      <c r="B23" s="15" t="s">
        <v>84</v>
      </c>
      <c r="C23" s="16" t="s">
        <v>85</v>
      </c>
      <c r="D23" s="18">
        <v>0</v>
      </c>
      <c r="E23" s="19"/>
      <c r="F23" s="20" t="s">
        <v>17</v>
      </c>
      <c r="G23" s="21"/>
      <c r="H23" s="17">
        <v>81</v>
      </c>
      <c r="I23" s="14" t="s">
        <v>86</v>
      </c>
      <c r="J23" s="18">
        <v>46</v>
      </c>
      <c r="K23" s="22"/>
      <c r="L23" s="19"/>
      <c r="M23" s="20" t="s">
        <v>87</v>
      </c>
      <c r="N23" s="21"/>
      <c r="O23" s="17">
        <v>0</v>
      </c>
      <c r="P23" s="14" t="s">
        <v>17</v>
      </c>
      <c r="Q23" s="17">
        <v>2</v>
      </c>
      <c r="R23" s="14" t="s">
        <v>88</v>
      </c>
      <c r="S23" s="17">
        <v>1</v>
      </c>
      <c r="T23" s="14" t="s">
        <v>89</v>
      </c>
    </row>
    <row r="24" spans="1:20" ht="13.7" customHeight="1" x14ac:dyDescent="0.25">
      <c r="A24" s="23" t="s">
        <v>12</v>
      </c>
      <c r="B24" s="24"/>
      <c r="C24" s="24"/>
      <c r="D24" s="26">
        <v>0</v>
      </c>
      <c r="E24" s="27"/>
      <c r="F24" s="29" t="s">
        <v>17</v>
      </c>
      <c r="G24" s="30"/>
      <c r="H24" s="25">
        <v>167</v>
      </c>
      <c r="I24" s="28" t="s">
        <v>90</v>
      </c>
      <c r="J24" s="26">
        <v>73</v>
      </c>
      <c r="K24" s="31"/>
      <c r="L24" s="27"/>
      <c r="M24" s="29" t="s">
        <v>91</v>
      </c>
      <c r="N24" s="30"/>
      <c r="O24" s="25">
        <v>1</v>
      </c>
      <c r="P24" s="28" t="s">
        <v>92</v>
      </c>
      <c r="Q24" s="25">
        <v>3</v>
      </c>
      <c r="R24" s="28" t="s">
        <v>93</v>
      </c>
      <c r="S24" s="25">
        <v>3</v>
      </c>
      <c r="T24" s="28" t="s">
        <v>93</v>
      </c>
    </row>
    <row r="25" spans="1:20" ht="21.95" customHeight="1" x14ac:dyDescent="0.25">
      <c r="A25" s="29" t="s">
        <v>94</v>
      </c>
      <c r="B25" s="34"/>
      <c r="C25" s="30"/>
      <c r="D25" s="36">
        <v>0</v>
      </c>
      <c r="E25" s="37"/>
      <c r="F25" s="39" t="s">
        <v>17</v>
      </c>
      <c r="G25" s="40"/>
      <c r="H25" s="35">
        <v>167</v>
      </c>
      <c r="I25" s="38" t="s">
        <v>90</v>
      </c>
      <c r="J25" s="36">
        <v>73</v>
      </c>
      <c r="K25" s="41"/>
      <c r="L25" s="37"/>
      <c r="M25" s="39" t="s">
        <v>91</v>
      </c>
      <c r="N25" s="40"/>
      <c r="O25" s="35">
        <v>1</v>
      </c>
      <c r="P25" s="38" t="s">
        <v>92</v>
      </c>
      <c r="Q25" s="35">
        <v>3</v>
      </c>
      <c r="R25" s="38" t="s">
        <v>93</v>
      </c>
      <c r="S25" s="35">
        <v>3</v>
      </c>
      <c r="T25" s="38" t="s">
        <v>93</v>
      </c>
    </row>
    <row r="26" spans="1:20" ht="16.5" customHeight="1" x14ac:dyDescent="0.25">
      <c r="A26" s="1" t="s">
        <v>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9.350000000000001" customHeight="1" x14ac:dyDescent="0.25">
      <c r="A27" s="2" t="s">
        <v>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3"/>
    </row>
    <row r="28" spans="1:20" ht="25.5" customHeight="1" x14ac:dyDescent="0.25">
      <c r="A28" s="6" t="s">
        <v>2</v>
      </c>
      <c r="B28" s="8" t="s">
        <v>3</v>
      </c>
      <c r="C28" s="9"/>
      <c r="D28" s="43" t="s">
        <v>95</v>
      </c>
      <c r="E28" s="44"/>
      <c r="F28" s="44"/>
      <c r="G28" s="45" t="s">
        <v>12</v>
      </c>
      <c r="H28" s="47"/>
      <c r="I28" s="47"/>
      <c r="J28" s="47"/>
      <c r="K28" s="47"/>
      <c r="L28" s="47"/>
      <c r="M28" s="46"/>
    </row>
    <row r="29" spans="1:20" ht="13.7" customHeight="1" x14ac:dyDescent="0.25">
      <c r="A29" s="7"/>
      <c r="B29" s="5" t="s">
        <v>10</v>
      </c>
      <c r="C29" s="5" t="s">
        <v>11</v>
      </c>
      <c r="D29" s="11" t="s">
        <v>12</v>
      </c>
      <c r="E29" s="12"/>
      <c r="F29" s="42" t="s">
        <v>13</v>
      </c>
      <c r="G29" s="45" t="s">
        <v>3</v>
      </c>
      <c r="H29" s="47"/>
      <c r="I29" s="47"/>
      <c r="J29" s="46"/>
      <c r="K29" s="45" t="s">
        <v>13</v>
      </c>
      <c r="L29" s="47"/>
      <c r="M29" s="46"/>
    </row>
    <row r="30" spans="1:20" ht="13.7" customHeight="1" x14ac:dyDescent="0.25">
      <c r="A30" s="14" t="s">
        <v>14</v>
      </c>
      <c r="B30" s="15" t="s">
        <v>15</v>
      </c>
      <c r="C30" s="16" t="s">
        <v>16</v>
      </c>
      <c r="D30" s="18">
        <v>0</v>
      </c>
      <c r="E30" s="19"/>
      <c r="F30" s="20" t="s">
        <v>17</v>
      </c>
      <c r="G30" s="21"/>
      <c r="H30" s="18">
        <v>8</v>
      </c>
      <c r="I30" s="22"/>
      <c r="J30" s="22"/>
      <c r="K30" s="19"/>
      <c r="L30" s="20" t="s">
        <v>96</v>
      </c>
      <c r="M30" s="48"/>
      <c r="N30" s="21"/>
    </row>
    <row r="31" spans="1:20" ht="13.7" customHeight="1" x14ac:dyDescent="0.25">
      <c r="A31" s="14" t="s">
        <v>19</v>
      </c>
      <c r="B31" s="15" t="s">
        <v>20</v>
      </c>
      <c r="C31" s="16" t="s">
        <v>21</v>
      </c>
      <c r="D31" s="18">
        <v>0</v>
      </c>
      <c r="E31" s="19"/>
      <c r="F31" s="20" t="s">
        <v>17</v>
      </c>
      <c r="G31" s="21"/>
      <c r="H31" s="18">
        <v>9</v>
      </c>
      <c r="I31" s="22"/>
      <c r="J31" s="22"/>
      <c r="K31" s="19"/>
      <c r="L31" s="20" t="s">
        <v>97</v>
      </c>
      <c r="M31" s="48"/>
      <c r="N31" s="21"/>
    </row>
    <row r="32" spans="1:20" ht="13.7" customHeight="1" x14ac:dyDescent="0.25">
      <c r="A32" s="14" t="s">
        <v>24</v>
      </c>
      <c r="B32" s="15" t="s">
        <v>25</v>
      </c>
      <c r="C32" s="16" t="s">
        <v>26</v>
      </c>
      <c r="D32" s="18">
        <v>0</v>
      </c>
      <c r="E32" s="19"/>
      <c r="F32" s="20" t="s">
        <v>17</v>
      </c>
      <c r="G32" s="21"/>
      <c r="H32" s="18">
        <v>0</v>
      </c>
      <c r="I32" s="22"/>
      <c r="J32" s="22"/>
      <c r="K32" s="19"/>
      <c r="L32" s="20" t="s">
        <v>17</v>
      </c>
      <c r="M32" s="48"/>
      <c r="N32" s="21"/>
    </row>
    <row r="33" spans="1:14" ht="13.7" customHeight="1" x14ac:dyDescent="0.25">
      <c r="A33" s="14" t="s">
        <v>27</v>
      </c>
      <c r="B33" s="15" t="s">
        <v>28</v>
      </c>
      <c r="C33" s="16" t="s">
        <v>29</v>
      </c>
      <c r="D33" s="18">
        <v>0</v>
      </c>
      <c r="E33" s="19"/>
      <c r="F33" s="20" t="s">
        <v>17</v>
      </c>
      <c r="G33" s="21"/>
      <c r="H33" s="18">
        <v>10</v>
      </c>
      <c r="I33" s="22"/>
      <c r="J33" s="22"/>
      <c r="K33" s="19"/>
      <c r="L33" s="20" t="s">
        <v>98</v>
      </c>
      <c r="M33" s="48"/>
      <c r="N33" s="21"/>
    </row>
    <row r="34" spans="1:14" ht="13.7" customHeight="1" x14ac:dyDescent="0.25">
      <c r="A34" s="14" t="s">
        <v>32</v>
      </c>
      <c r="B34" s="15" t="s">
        <v>33</v>
      </c>
      <c r="C34" s="16" t="s">
        <v>34</v>
      </c>
      <c r="D34" s="18">
        <v>0</v>
      </c>
      <c r="E34" s="19"/>
      <c r="F34" s="20" t="s">
        <v>17</v>
      </c>
      <c r="G34" s="21"/>
      <c r="H34" s="18">
        <v>47</v>
      </c>
      <c r="I34" s="22"/>
      <c r="J34" s="22"/>
      <c r="K34" s="19"/>
      <c r="L34" s="20" t="s">
        <v>99</v>
      </c>
      <c r="M34" s="48"/>
      <c r="N34" s="21"/>
    </row>
    <row r="35" spans="1:14" ht="13.7" customHeight="1" x14ac:dyDescent="0.25">
      <c r="A35" s="14" t="s">
        <v>39</v>
      </c>
      <c r="B35" s="15" t="s">
        <v>40</v>
      </c>
      <c r="C35" s="16" t="s">
        <v>41</v>
      </c>
      <c r="D35" s="18">
        <v>0</v>
      </c>
      <c r="E35" s="19"/>
      <c r="F35" s="20" t="s">
        <v>17</v>
      </c>
      <c r="G35" s="21"/>
      <c r="H35" s="18">
        <v>17</v>
      </c>
      <c r="I35" s="22"/>
      <c r="J35" s="22"/>
      <c r="K35" s="19"/>
      <c r="L35" s="20" t="s">
        <v>100</v>
      </c>
      <c r="M35" s="48"/>
      <c r="N35" s="21"/>
    </row>
    <row r="36" spans="1:14" ht="13.7" customHeight="1" x14ac:dyDescent="0.25">
      <c r="A36" s="14" t="s">
        <v>44</v>
      </c>
      <c r="B36" s="15" t="s">
        <v>45</v>
      </c>
      <c r="C36" s="16" t="s">
        <v>46</v>
      </c>
      <c r="D36" s="18">
        <v>0</v>
      </c>
      <c r="E36" s="19"/>
      <c r="F36" s="20" t="s">
        <v>17</v>
      </c>
      <c r="G36" s="21"/>
      <c r="H36" s="18">
        <v>1</v>
      </c>
      <c r="I36" s="22"/>
      <c r="J36" s="22"/>
      <c r="K36" s="19"/>
      <c r="L36" s="20" t="s">
        <v>92</v>
      </c>
      <c r="M36" s="48"/>
      <c r="N36" s="21"/>
    </row>
    <row r="37" spans="1:14" ht="13.7" customHeight="1" x14ac:dyDescent="0.25">
      <c r="A37" s="14" t="s">
        <v>48</v>
      </c>
      <c r="B37" s="15" t="s">
        <v>49</v>
      </c>
      <c r="C37" s="16" t="s">
        <v>50</v>
      </c>
      <c r="D37" s="18">
        <v>0</v>
      </c>
      <c r="E37" s="19"/>
      <c r="F37" s="20" t="s">
        <v>17</v>
      </c>
      <c r="G37" s="21"/>
      <c r="H37" s="18">
        <v>3</v>
      </c>
      <c r="I37" s="22"/>
      <c r="J37" s="22"/>
      <c r="K37" s="19"/>
      <c r="L37" s="20" t="s">
        <v>93</v>
      </c>
      <c r="M37" s="48"/>
      <c r="N37" s="21"/>
    </row>
    <row r="38" spans="1:14" ht="13.7" customHeight="1" x14ac:dyDescent="0.25">
      <c r="A38" s="14" t="s">
        <v>51</v>
      </c>
      <c r="B38" s="15" t="s">
        <v>52</v>
      </c>
      <c r="C38" s="16" t="s">
        <v>53</v>
      </c>
      <c r="D38" s="18">
        <v>0</v>
      </c>
      <c r="E38" s="19"/>
      <c r="F38" s="20" t="s">
        <v>17</v>
      </c>
      <c r="G38" s="21"/>
      <c r="H38" s="18">
        <v>16</v>
      </c>
      <c r="I38" s="22"/>
      <c r="J38" s="22"/>
      <c r="K38" s="19"/>
      <c r="L38" s="20" t="s">
        <v>101</v>
      </c>
      <c r="M38" s="48"/>
      <c r="N38" s="21"/>
    </row>
    <row r="39" spans="1:14" ht="13.7" customHeight="1" x14ac:dyDescent="0.25">
      <c r="A39" s="14" t="s">
        <v>56</v>
      </c>
      <c r="B39" s="15" t="s">
        <v>57</v>
      </c>
      <c r="C39" s="16" t="s">
        <v>58</v>
      </c>
      <c r="D39" s="18">
        <v>0</v>
      </c>
      <c r="E39" s="19"/>
      <c r="F39" s="20" t="s">
        <v>17</v>
      </c>
      <c r="G39" s="21"/>
      <c r="H39" s="18">
        <v>0</v>
      </c>
      <c r="I39" s="22"/>
      <c r="J39" s="22"/>
      <c r="K39" s="19"/>
      <c r="L39" s="20" t="s">
        <v>17</v>
      </c>
      <c r="M39" s="48"/>
      <c r="N39" s="21"/>
    </row>
    <row r="40" spans="1:14" ht="13.7" customHeight="1" x14ac:dyDescent="0.25">
      <c r="A40" s="14" t="s">
        <v>59</v>
      </c>
      <c r="B40" s="15" t="s">
        <v>60</v>
      </c>
      <c r="C40" s="16" t="s">
        <v>61</v>
      </c>
      <c r="D40" s="18">
        <v>0</v>
      </c>
      <c r="E40" s="19"/>
      <c r="F40" s="20" t="s">
        <v>17</v>
      </c>
      <c r="G40" s="21"/>
      <c r="H40" s="18">
        <v>0</v>
      </c>
      <c r="I40" s="22"/>
      <c r="J40" s="22"/>
      <c r="K40" s="19"/>
      <c r="L40" s="20" t="s">
        <v>17</v>
      </c>
      <c r="M40" s="48"/>
      <c r="N40" s="21"/>
    </row>
    <row r="41" spans="1:14" ht="13.7" customHeight="1" x14ac:dyDescent="0.25">
      <c r="A41" s="14" t="s">
        <v>62</v>
      </c>
      <c r="B41" s="15" t="s">
        <v>63</v>
      </c>
      <c r="C41" s="16" t="s">
        <v>64</v>
      </c>
      <c r="D41" s="18">
        <v>0</v>
      </c>
      <c r="E41" s="19"/>
      <c r="F41" s="20" t="s">
        <v>17</v>
      </c>
      <c r="G41" s="21"/>
      <c r="H41" s="18">
        <v>1</v>
      </c>
      <c r="I41" s="22"/>
      <c r="J41" s="22"/>
      <c r="K41" s="19"/>
      <c r="L41" s="20" t="s">
        <v>92</v>
      </c>
      <c r="M41" s="48"/>
      <c r="N41" s="21"/>
    </row>
    <row r="42" spans="1:14" ht="13.7" customHeight="1" x14ac:dyDescent="0.25">
      <c r="A42" s="14" t="s">
        <v>65</v>
      </c>
      <c r="B42" s="15" t="s">
        <v>66</v>
      </c>
      <c r="C42" s="16" t="s">
        <v>67</v>
      </c>
      <c r="D42" s="18">
        <v>0</v>
      </c>
      <c r="E42" s="19"/>
      <c r="F42" s="20" t="s">
        <v>17</v>
      </c>
      <c r="G42" s="21"/>
      <c r="H42" s="18">
        <v>0</v>
      </c>
      <c r="I42" s="22"/>
      <c r="J42" s="22"/>
      <c r="K42" s="19"/>
      <c r="L42" s="20" t="s">
        <v>17</v>
      </c>
      <c r="M42" s="48"/>
      <c r="N42" s="21"/>
    </row>
    <row r="43" spans="1:14" ht="13.7" customHeight="1" x14ac:dyDescent="0.25">
      <c r="A43" s="14" t="s">
        <v>68</v>
      </c>
      <c r="B43" s="15" t="s">
        <v>69</v>
      </c>
      <c r="C43" s="16" t="s">
        <v>70</v>
      </c>
      <c r="D43" s="18">
        <v>0</v>
      </c>
      <c r="E43" s="19"/>
      <c r="F43" s="20" t="s">
        <v>17</v>
      </c>
      <c r="G43" s="21"/>
      <c r="H43" s="18">
        <v>2</v>
      </c>
      <c r="I43" s="22"/>
      <c r="J43" s="22"/>
      <c r="K43" s="19"/>
      <c r="L43" s="20" t="s">
        <v>102</v>
      </c>
      <c r="M43" s="48"/>
      <c r="N43" s="21"/>
    </row>
    <row r="44" spans="1:14" ht="13.7" customHeight="1" x14ac:dyDescent="0.25">
      <c r="A44" s="14" t="s">
        <v>71</v>
      </c>
      <c r="B44" s="15" t="s">
        <v>72</v>
      </c>
      <c r="C44" s="16" t="s">
        <v>73</v>
      </c>
      <c r="D44" s="18">
        <v>0</v>
      </c>
      <c r="E44" s="19"/>
      <c r="F44" s="20" t="s">
        <v>17</v>
      </c>
      <c r="G44" s="21"/>
      <c r="H44" s="18">
        <v>3</v>
      </c>
      <c r="I44" s="22"/>
      <c r="J44" s="22"/>
      <c r="K44" s="19"/>
      <c r="L44" s="20" t="s">
        <v>93</v>
      </c>
      <c r="M44" s="48"/>
      <c r="N44" s="21"/>
    </row>
    <row r="45" spans="1:14" ht="13.7" customHeight="1" x14ac:dyDescent="0.25">
      <c r="A45" s="14" t="s">
        <v>74</v>
      </c>
      <c r="B45" s="15" t="s">
        <v>75</v>
      </c>
      <c r="C45" s="16" t="s">
        <v>76</v>
      </c>
      <c r="D45" s="18">
        <v>0</v>
      </c>
      <c r="E45" s="19"/>
      <c r="F45" s="20" t="s">
        <v>17</v>
      </c>
      <c r="G45" s="21"/>
      <c r="H45" s="18">
        <v>0</v>
      </c>
      <c r="I45" s="22"/>
      <c r="J45" s="22"/>
      <c r="K45" s="19"/>
      <c r="L45" s="20" t="s">
        <v>17</v>
      </c>
      <c r="M45" s="48"/>
      <c r="N45" s="21"/>
    </row>
    <row r="46" spans="1:14" ht="13.7" customHeight="1" x14ac:dyDescent="0.25">
      <c r="A46" s="14" t="s">
        <v>77</v>
      </c>
      <c r="B46" s="15" t="s">
        <v>78</v>
      </c>
      <c r="C46" s="16" t="s">
        <v>79</v>
      </c>
      <c r="D46" s="18">
        <v>0</v>
      </c>
      <c r="E46" s="19"/>
      <c r="F46" s="49" t="s">
        <v>17</v>
      </c>
      <c r="G46" s="50"/>
      <c r="H46" s="18">
        <v>0</v>
      </c>
      <c r="I46" s="22"/>
      <c r="J46" s="22"/>
      <c r="K46" s="19"/>
      <c r="L46" s="20" t="s">
        <v>17</v>
      </c>
      <c r="M46" s="48"/>
      <c r="N46" s="21"/>
    </row>
    <row r="47" spans="1:14" ht="13.7" customHeight="1" x14ac:dyDescent="0.25">
      <c r="A47" s="14" t="s">
        <v>80</v>
      </c>
      <c r="B47" s="15" t="s">
        <v>81</v>
      </c>
      <c r="C47" s="16" t="s">
        <v>82</v>
      </c>
      <c r="D47" s="18">
        <v>0</v>
      </c>
      <c r="E47" s="19"/>
      <c r="F47" s="20" t="s">
        <v>17</v>
      </c>
      <c r="G47" s="21"/>
      <c r="H47" s="18">
        <v>0</v>
      </c>
      <c r="I47" s="22"/>
      <c r="J47" s="22"/>
      <c r="K47" s="19"/>
      <c r="L47" s="20" t="s">
        <v>17</v>
      </c>
      <c r="M47" s="48"/>
      <c r="N47" s="21"/>
    </row>
    <row r="48" spans="1:14" ht="13.7" customHeight="1" x14ac:dyDescent="0.25">
      <c r="A48" s="14" t="s">
        <v>83</v>
      </c>
      <c r="B48" s="15" t="s">
        <v>84</v>
      </c>
      <c r="C48" s="16" t="s">
        <v>85</v>
      </c>
      <c r="D48" s="18">
        <v>0</v>
      </c>
      <c r="E48" s="19"/>
      <c r="F48" s="20" t="s">
        <v>17</v>
      </c>
      <c r="G48" s="21"/>
      <c r="H48" s="18">
        <v>130</v>
      </c>
      <c r="I48" s="22"/>
      <c r="J48" s="22"/>
      <c r="K48" s="19"/>
      <c r="L48" s="20" t="s">
        <v>103</v>
      </c>
      <c r="M48" s="48"/>
      <c r="N48" s="21"/>
    </row>
    <row r="49" spans="1:14" ht="13.7" customHeight="1" x14ac:dyDescent="0.25">
      <c r="A49" s="32" t="s">
        <v>12</v>
      </c>
      <c r="B49" s="33"/>
      <c r="C49" s="33"/>
      <c r="D49" s="26">
        <v>0</v>
      </c>
      <c r="E49" s="27"/>
      <c r="F49" s="51" t="s">
        <v>104</v>
      </c>
      <c r="G49" s="52"/>
      <c r="H49" s="26">
        <v>247</v>
      </c>
      <c r="I49" s="31"/>
      <c r="J49" s="27"/>
      <c r="K49" s="39">
        <v>0</v>
      </c>
      <c r="L49" s="53"/>
      <c r="M49" s="40"/>
    </row>
    <row r="50" spans="1:14" ht="21.95" customHeight="1" x14ac:dyDescent="0.25">
      <c r="A50" s="29" t="s">
        <v>94</v>
      </c>
      <c r="B50" s="34"/>
      <c r="C50" s="30"/>
      <c r="D50" s="36">
        <v>0</v>
      </c>
      <c r="E50" s="37"/>
      <c r="F50" s="39" t="s">
        <v>17</v>
      </c>
      <c r="G50" s="40"/>
      <c r="H50" s="54">
        <v>247</v>
      </c>
      <c r="I50" s="56"/>
      <c r="J50" s="56"/>
      <c r="K50" s="55"/>
      <c r="L50" s="39">
        <v>0</v>
      </c>
      <c r="M50" s="53"/>
      <c r="N50" s="40"/>
    </row>
  </sheetData>
  <mergeCells count="195">
    <mergeCell ref="A50:C50"/>
    <mergeCell ref="D50:E50"/>
    <mergeCell ref="F50:G50"/>
    <mergeCell ref="H50:K50"/>
    <mergeCell ref="L50:N50"/>
    <mergeCell ref="D48:E48"/>
    <mergeCell ref="F48:G48"/>
    <mergeCell ref="H48:K48"/>
    <mergeCell ref="L48:N48"/>
    <mergeCell ref="A49:C49"/>
    <mergeCell ref="D49:E49"/>
    <mergeCell ref="F49:G49"/>
    <mergeCell ref="H49:J49"/>
    <mergeCell ref="K49:M49"/>
    <mergeCell ref="D46:E46"/>
    <mergeCell ref="F46:G46"/>
    <mergeCell ref="H46:K46"/>
    <mergeCell ref="L46:N46"/>
    <mergeCell ref="D47:E47"/>
    <mergeCell ref="F47:G47"/>
    <mergeCell ref="H47:K47"/>
    <mergeCell ref="L47:N47"/>
    <mergeCell ref="D44:E44"/>
    <mergeCell ref="F44:G44"/>
    <mergeCell ref="H44:K44"/>
    <mergeCell ref="L44:N44"/>
    <mergeCell ref="D45:E45"/>
    <mergeCell ref="F45:G45"/>
    <mergeCell ref="H45:K45"/>
    <mergeCell ref="L45:N45"/>
    <mergeCell ref="D42:E42"/>
    <mergeCell ref="F42:G42"/>
    <mergeCell ref="H42:K42"/>
    <mergeCell ref="L42:N42"/>
    <mergeCell ref="D43:E43"/>
    <mergeCell ref="F43:G43"/>
    <mergeCell ref="H43:K43"/>
    <mergeCell ref="L43:N43"/>
    <mergeCell ref="D40:E40"/>
    <mergeCell ref="F40:G40"/>
    <mergeCell ref="H40:K40"/>
    <mergeCell ref="L40:N40"/>
    <mergeCell ref="D41:E41"/>
    <mergeCell ref="F41:G41"/>
    <mergeCell ref="H41:K41"/>
    <mergeCell ref="L41:N41"/>
    <mergeCell ref="D38:E38"/>
    <mergeCell ref="F38:G38"/>
    <mergeCell ref="H38:K38"/>
    <mergeCell ref="L38:N38"/>
    <mergeCell ref="D39:E39"/>
    <mergeCell ref="F39:G39"/>
    <mergeCell ref="H39:K39"/>
    <mergeCell ref="L39:N39"/>
    <mergeCell ref="D36:E36"/>
    <mergeCell ref="F36:G36"/>
    <mergeCell ref="H36:K36"/>
    <mergeCell ref="L36:N36"/>
    <mergeCell ref="D37:E37"/>
    <mergeCell ref="F37:G37"/>
    <mergeCell ref="H37:K37"/>
    <mergeCell ref="L37:N37"/>
    <mergeCell ref="D34:E34"/>
    <mergeCell ref="F34:G34"/>
    <mergeCell ref="H34:K34"/>
    <mergeCell ref="L34:N34"/>
    <mergeCell ref="D35:E35"/>
    <mergeCell ref="F35:G35"/>
    <mergeCell ref="H35:K35"/>
    <mergeCell ref="L35:N35"/>
    <mergeCell ref="D32:E32"/>
    <mergeCell ref="F32:G32"/>
    <mergeCell ref="H32:K32"/>
    <mergeCell ref="L32:N32"/>
    <mergeCell ref="D33:E33"/>
    <mergeCell ref="F33:G33"/>
    <mergeCell ref="H33:K33"/>
    <mergeCell ref="L33:N33"/>
    <mergeCell ref="D30:E30"/>
    <mergeCell ref="F30:G30"/>
    <mergeCell ref="H30:K30"/>
    <mergeCell ref="L30:N30"/>
    <mergeCell ref="D31:E31"/>
    <mergeCell ref="F31:G31"/>
    <mergeCell ref="H31:K31"/>
    <mergeCell ref="L31:N31"/>
    <mergeCell ref="A26:T26"/>
    <mergeCell ref="A27:N27"/>
    <mergeCell ref="A28:A29"/>
    <mergeCell ref="B28:C28"/>
    <mergeCell ref="D28:F28"/>
    <mergeCell ref="G28:M28"/>
    <mergeCell ref="D29:E29"/>
    <mergeCell ref="G29:J29"/>
    <mergeCell ref="K29:M29"/>
    <mergeCell ref="A24:C24"/>
    <mergeCell ref="D24:E24"/>
    <mergeCell ref="F24:G24"/>
    <mergeCell ref="J24:L24"/>
    <mergeCell ref="M24:N24"/>
    <mergeCell ref="A25:C25"/>
    <mergeCell ref="D25:E25"/>
    <mergeCell ref="F25:G25"/>
    <mergeCell ref="J25:L25"/>
    <mergeCell ref="M25:N25"/>
    <mergeCell ref="D22:E22"/>
    <mergeCell ref="F22:G22"/>
    <mergeCell ref="J22:L22"/>
    <mergeCell ref="M22:N22"/>
    <mergeCell ref="D23:E23"/>
    <mergeCell ref="F23:G23"/>
    <mergeCell ref="J23:L23"/>
    <mergeCell ref="M23:N23"/>
    <mergeCell ref="D20:E20"/>
    <mergeCell ref="F20:G20"/>
    <mergeCell ref="J20:L20"/>
    <mergeCell ref="M20:N20"/>
    <mergeCell ref="D21:E21"/>
    <mergeCell ref="F21:G21"/>
    <mergeCell ref="J21:L21"/>
    <mergeCell ref="M21:N21"/>
    <mergeCell ref="D18:E18"/>
    <mergeCell ref="F18:G18"/>
    <mergeCell ref="J18:L18"/>
    <mergeCell ref="M18:N18"/>
    <mergeCell ref="D19:E19"/>
    <mergeCell ref="F19:G19"/>
    <mergeCell ref="J19:L19"/>
    <mergeCell ref="M19:N19"/>
    <mergeCell ref="D16:E16"/>
    <mergeCell ref="F16:G16"/>
    <mergeCell ref="J16:L16"/>
    <mergeCell ref="M16:N16"/>
    <mergeCell ref="D17:E17"/>
    <mergeCell ref="F17:G17"/>
    <mergeCell ref="J17:L17"/>
    <mergeCell ref="M17:N17"/>
    <mergeCell ref="D14:E14"/>
    <mergeCell ref="F14:G14"/>
    <mergeCell ref="J14:L14"/>
    <mergeCell ref="M14:N14"/>
    <mergeCell ref="D15:E15"/>
    <mergeCell ref="F15:G15"/>
    <mergeCell ref="J15:L15"/>
    <mergeCell ref="M15:N15"/>
    <mergeCell ref="D12:E12"/>
    <mergeCell ref="F12:G12"/>
    <mergeCell ref="J12:L12"/>
    <mergeCell ref="M12:N12"/>
    <mergeCell ref="D13:E13"/>
    <mergeCell ref="F13:G13"/>
    <mergeCell ref="J13:L13"/>
    <mergeCell ref="M13:N13"/>
    <mergeCell ref="D10:E10"/>
    <mergeCell ref="F10:G10"/>
    <mergeCell ref="J10:L10"/>
    <mergeCell ref="M10:N10"/>
    <mergeCell ref="D11:E11"/>
    <mergeCell ref="F11:G11"/>
    <mergeCell ref="J11:L11"/>
    <mergeCell ref="M11:N11"/>
    <mergeCell ref="D8:E8"/>
    <mergeCell ref="F8:G8"/>
    <mergeCell ref="J8:L8"/>
    <mergeCell ref="M8:N8"/>
    <mergeCell ref="D9:E9"/>
    <mergeCell ref="F9:G9"/>
    <mergeCell ref="J9:L9"/>
    <mergeCell ref="M9:N9"/>
    <mergeCell ref="D6:E6"/>
    <mergeCell ref="F6:G6"/>
    <mergeCell ref="J6:L6"/>
    <mergeCell ref="M6:N6"/>
    <mergeCell ref="D7:E7"/>
    <mergeCell ref="F7:G7"/>
    <mergeCell ref="J7:L7"/>
    <mergeCell ref="M7:N7"/>
    <mergeCell ref="D4:E4"/>
    <mergeCell ref="F4:G4"/>
    <mergeCell ref="J4:L4"/>
    <mergeCell ref="M4:N4"/>
    <mergeCell ref="D5:E5"/>
    <mergeCell ref="F5:G5"/>
    <mergeCell ref="J5:L5"/>
    <mergeCell ref="M5:N5"/>
    <mergeCell ref="A1:T1"/>
    <mergeCell ref="A2:T2"/>
    <mergeCell ref="A3:A4"/>
    <mergeCell ref="B3:C3"/>
    <mergeCell ref="D3:G3"/>
    <mergeCell ref="H3:I3"/>
    <mergeCell ref="J3:N3"/>
    <mergeCell ref="O3:P3"/>
    <mergeCell ref="Q3:R3"/>
    <mergeCell ref="S3:T3"/>
  </mergeCells>
  <pageMargins left="0.75" right="0.75" top="0.75" bottom="0.75" header="0.5" footer="0.5"/>
  <pageSetup paperSize="25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defaultRowHeight="15" customHeight="1" x14ac:dyDescent="0.25"/>
  <cols>
    <col min="1" max="1" width="5.28515625" customWidth="1"/>
    <col min="2" max="2" width="30.5703125" customWidth="1"/>
    <col min="3" max="3" width="13.7109375" customWidth="1"/>
    <col min="4" max="4" width="11.5703125" customWidth="1"/>
  </cols>
  <sheetData>
    <row r="1" spans="1:4" ht="15" customHeight="1" x14ac:dyDescent="0.25">
      <c r="A1" s="57" t="s">
        <v>2</v>
      </c>
      <c r="B1" s="57" t="s">
        <v>105</v>
      </c>
      <c r="C1" s="57" t="s">
        <v>12</v>
      </c>
      <c r="D1" s="58" t="s">
        <v>13</v>
      </c>
    </row>
    <row r="2" spans="1:4" ht="15" customHeight="1" x14ac:dyDescent="0.25">
      <c r="A2" s="59">
        <v>1</v>
      </c>
      <c r="B2" s="60" t="s">
        <v>5</v>
      </c>
      <c r="C2" s="59">
        <v>167</v>
      </c>
      <c r="D2" s="61">
        <f>C2/$C$7</f>
        <v>0.67611336032388669</v>
      </c>
    </row>
    <row r="3" spans="1:4" ht="15" customHeight="1" x14ac:dyDescent="0.25">
      <c r="A3" s="59">
        <f>A2+1</f>
        <v>2</v>
      </c>
      <c r="B3" s="60" t="s">
        <v>6</v>
      </c>
      <c r="C3" s="59">
        <v>73</v>
      </c>
      <c r="D3" s="61">
        <f>C3/$C$7</f>
        <v>0.29554655870445345</v>
      </c>
    </row>
    <row r="4" spans="1:4" ht="15" customHeight="1" x14ac:dyDescent="0.25">
      <c r="A4" s="59">
        <f>A3+1</f>
        <v>3</v>
      </c>
      <c r="B4" s="60" t="s">
        <v>7</v>
      </c>
      <c r="C4" s="59">
        <v>1</v>
      </c>
      <c r="D4" s="61">
        <f>C4/$C$7</f>
        <v>4.048582995951417E-3</v>
      </c>
    </row>
    <row r="5" spans="1:4" ht="15" customHeight="1" x14ac:dyDescent="0.25">
      <c r="A5" s="59">
        <f>A4+1</f>
        <v>4</v>
      </c>
      <c r="B5" s="60" t="s">
        <v>8</v>
      </c>
      <c r="C5" s="59">
        <v>3</v>
      </c>
      <c r="D5" s="61">
        <f>C5/$C$7</f>
        <v>1.2145748987854251E-2</v>
      </c>
    </row>
    <row r="6" spans="1:4" ht="15" customHeight="1" x14ac:dyDescent="0.25">
      <c r="A6" s="59">
        <f>A5+1</f>
        <v>5</v>
      </c>
      <c r="B6" s="60" t="s">
        <v>9</v>
      </c>
      <c r="C6" s="59">
        <v>3</v>
      </c>
      <c r="D6" s="61">
        <f>C6/$C$7</f>
        <v>1.2145748987854251E-2</v>
      </c>
    </row>
    <row r="7" spans="1:4" ht="15" customHeight="1" x14ac:dyDescent="0.25">
      <c r="A7" s="63" t="s">
        <v>12</v>
      </c>
      <c r="B7" s="64"/>
      <c r="C7" s="62">
        <f>SUM(C2:C6)</f>
        <v>247</v>
      </c>
      <c r="D7" s="65">
        <f>SUM(D2:D6)</f>
        <v>1</v>
      </c>
    </row>
  </sheetData>
  <mergeCells count="1">
    <mergeCell ref="A7:B7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cp:lastPrinted>2018-06-02T01:22:07Z</cp:lastPrinted>
  <dcterms:created xsi:type="dcterms:W3CDTF">2022-07-18T03:44:12Z</dcterms:created>
  <dcterms:modified xsi:type="dcterms:W3CDTF">2022-07-18T03:44:12Z</dcterms:modified>
</cp:coreProperties>
</file>